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博士" sheetId="3" r:id="rId1"/>
    <sheet name="学硕" sheetId="4" r:id="rId2"/>
    <sheet name="专硕" sheetId="1" r:id="rId3"/>
  </sheets>
  <definedNames>
    <definedName name="_xlnm._FilterDatabase" localSheetId="2" hidden="1">专硕!$B$1:$J$1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<sst xmlns="http://schemas.openxmlformats.org/spreadsheetml/2006/main" count="492" uniqueCount="243">
  <si>
    <t>学号</t>
  </si>
  <si>
    <t>姓名</t>
  </si>
  <si>
    <t>个人成绩</t>
  </si>
  <si>
    <t>思想道德</t>
  </si>
  <si>
    <t>科研</t>
  </si>
  <si>
    <t>科研加权（35）</t>
  </si>
  <si>
    <t>科创</t>
  </si>
  <si>
    <t>科创加权（20）</t>
  </si>
  <si>
    <t>社会实践</t>
  </si>
  <si>
    <t>成绩</t>
  </si>
  <si>
    <t>排名</t>
  </si>
  <si>
    <t>拟获奖学金级别</t>
  </si>
  <si>
    <t>黄朝炜</t>
  </si>
  <si>
    <t>一等奖</t>
  </si>
  <si>
    <t>唐婷</t>
  </si>
  <si>
    <t>满忠贤</t>
  </si>
  <si>
    <t>管宪鲁</t>
  </si>
  <si>
    <t>何欣源</t>
  </si>
  <si>
    <t>二等奖</t>
  </si>
  <si>
    <t>冯达文</t>
  </si>
  <si>
    <t>袁浩天</t>
  </si>
  <si>
    <t>余家祥</t>
  </si>
  <si>
    <t>高荣</t>
  </si>
  <si>
    <t>戴久翔</t>
  </si>
  <si>
    <t>王世贤</t>
  </si>
  <si>
    <t>三等奖</t>
  </si>
  <si>
    <t>姜有聪</t>
  </si>
  <si>
    <t>周宇浩</t>
  </si>
  <si>
    <t>王英龙</t>
  </si>
  <si>
    <t>李东昊</t>
  </si>
  <si>
    <t>蒋佳城</t>
  </si>
  <si>
    <t>林恒毅</t>
  </si>
  <si>
    <t>张云赫</t>
  </si>
  <si>
    <t>陈恒旭</t>
  </si>
  <si>
    <t>江长云</t>
  </si>
  <si>
    <t>张耀轩</t>
  </si>
  <si>
    <t>陈学林</t>
  </si>
  <si>
    <t>占善喜</t>
  </si>
  <si>
    <t>李嘉堂</t>
  </si>
  <si>
    <t>杨腾</t>
  </si>
  <si>
    <t>江振宇</t>
  </si>
  <si>
    <t>邱家鸿</t>
  </si>
  <si>
    <t>钟宇浩</t>
  </si>
  <si>
    <t>苗泉阳</t>
  </si>
  <si>
    <t>徐源俊</t>
  </si>
  <si>
    <t>曾韵谕</t>
  </si>
  <si>
    <t>孙智磊</t>
  </si>
  <si>
    <t>黄润鑫</t>
  </si>
  <si>
    <t>冯博峰</t>
  </si>
  <si>
    <t>陈禹琦</t>
  </si>
  <si>
    <t>沈志烨</t>
  </si>
  <si>
    <t>潘飞宇</t>
  </si>
  <si>
    <t>蔡国奥</t>
  </si>
  <si>
    <t>林少臻</t>
  </si>
  <si>
    <t>邹文祈</t>
  </si>
  <si>
    <t>崔子健</t>
  </si>
  <si>
    <t>文宗源</t>
  </si>
  <si>
    <t>陈苹</t>
  </si>
  <si>
    <t>蔡希扬</t>
  </si>
  <si>
    <t>黄思</t>
  </si>
  <si>
    <t>李君裕</t>
  </si>
  <si>
    <t>郭梓游</t>
  </si>
  <si>
    <t>黄昌键</t>
  </si>
  <si>
    <t>张智杰</t>
  </si>
  <si>
    <t>叶晟</t>
  </si>
  <si>
    <t>彭世烨</t>
  </si>
  <si>
    <t>刘发港</t>
  </si>
  <si>
    <t>杨旭</t>
  </si>
  <si>
    <t>李明霞</t>
  </si>
  <si>
    <t>欧一志</t>
  </si>
  <si>
    <t>温国政</t>
  </si>
  <si>
    <t>吕金洪</t>
  </si>
  <si>
    <t>李圣陶</t>
  </si>
  <si>
    <t>王朝海</t>
  </si>
  <si>
    <t>郑子濠</t>
  </si>
  <si>
    <t>应威</t>
  </si>
  <si>
    <t>刘耀文</t>
  </si>
  <si>
    <t>陈影媚</t>
  </si>
  <si>
    <t>金宇轩</t>
  </si>
  <si>
    <t>韩雪婷</t>
  </si>
  <si>
    <t>朱志成</t>
  </si>
  <si>
    <t>钟广泽</t>
  </si>
  <si>
    <t>陈尚存</t>
  </si>
  <si>
    <t>贺松</t>
  </si>
  <si>
    <t>罗政和</t>
  </si>
  <si>
    <t>郑泽勇</t>
  </si>
  <si>
    <t>石燊烨</t>
  </si>
  <si>
    <t>刘广</t>
  </si>
  <si>
    <t>罗群斐</t>
  </si>
  <si>
    <t>何惠琪</t>
  </si>
  <si>
    <t>曾志浩</t>
  </si>
  <si>
    <t>张祥树</t>
  </si>
  <si>
    <t>梁华子墨</t>
  </si>
  <si>
    <t>梁德裕</t>
  </si>
  <si>
    <t>吴浩楠</t>
  </si>
  <si>
    <t>程肖锦</t>
  </si>
  <si>
    <t>李承哲</t>
  </si>
  <si>
    <t>林长星</t>
  </si>
  <si>
    <t>罗雅玲</t>
  </si>
  <si>
    <t>邱文隆</t>
  </si>
  <si>
    <t>李嘉琦</t>
  </si>
  <si>
    <t>朱恒基</t>
  </si>
  <si>
    <t>张凯彬</t>
  </si>
  <si>
    <t>蔡佳敏</t>
  </si>
  <si>
    <t>王靖霆</t>
  </si>
  <si>
    <t>周庆</t>
  </si>
  <si>
    <t>彭志祥</t>
  </si>
  <si>
    <t>蔡志烁</t>
  </si>
  <si>
    <t>吴涛</t>
  </si>
  <si>
    <t>古华宁</t>
  </si>
  <si>
    <t>潘甫彬</t>
  </si>
  <si>
    <t>刘国杰</t>
  </si>
  <si>
    <t>覃展基</t>
  </si>
  <si>
    <t>梁德智</t>
  </si>
  <si>
    <t>麦家华</t>
  </si>
  <si>
    <t>姜超</t>
  </si>
  <si>
    <t>吴玉广</t>
  </si>
  <si>
    <t>梁誉</t>
  </si>
  <si>
    <t>汤维</t>
  </si>
  <si>
    <t>马宗赐</t>
  </si>
  <si>
    <t>李昌韧</t>
  </si>
  <si>
    <t>黎炯成</t>
  </si>
  <si>
    <t>陈雪欣</t>
  </si>
  <si>
    <t>吕艳婷</t>
  </si>
  <si>
    <t>李永汉</t>
  </si>
  <si>
    <t>黄梓健</t>
  </si>
  <si>
    <t>吴世鹏</t>
  </si>
  <si>
    <t>王倩</t>
  </si>
  <si>
    <t>舒锦瑞</t>
  </si>
  <si>
    <t>黎鸿雨</t>
  </si>
  <si>
    <t>张锦翀</t>
  </si>
  <si>
    <t>钟文能</t>
  </si>
  <si>
    <t>陆键欣</t>
  </si>
  <si>
    <t>曾德钊</t>
  </si>
  <si>
    <t>黄俊威</t>
  </si>
  <si>
    <t>林培汉</t>
  </si>
  <si>
    <t>余展豪</t>
  </si>
  <si>
    <t>苏佳荣</t>
  </si>
  <si>
    <t>周昱恒</t>
  </si>
  <si>
    <t>彭婉航</t>
  </si>
  <si>
    <t>张超贤</t>
  </si>
  <si>
    <t>张涛</t>
  </si>
  <si>
    <t>冯伟迪</t>
  </si>
  <si>
    <t>谢佳生</t>
  </si>
  <si>
    <t>杨骏达</t>
  </si>
  <si>
    <t>杨凤金</t>
  </si>
  <si>
    <t>阮庆强</t>
  </si>
  <si>
    <t>刘熙</t>
  </si>
  <si>
    <t>张康锐</t>
  </si>
  <si>
    <t>孙伟龙</t>
  </si>
  <si>
    <t>唐一豪</t>
  </si>
  <si>
    <t>黄健</t>
  </si>
  <si>
    <t>徐伟</t>
  </si>
  <si>
    <t>黎焯辉</t>
  </si>
  <si>
    <t>梁广升</t>
  </si>
  <si>
    <t>陈嘉鹏</t>
  </si>
  <si>
    <t>郑梓康</t>
  </si>
  <si>
    <t>屈高凯</t>
  </si>
  <si>
    <t>王称称</t>
  </si>
  <si>
    <t>蒋雄标</t>
  </si>
  <si>
    <t>柳诏迪</t>
  </si>
  <si>
    <t>郭颖华</t>
  </si>
  <si>
    <t>徐梓涵</t>
  </si>
  <si>
    <t>刘清海</t>
  </si>
  <si>
    <t>佘楠</t>
  </si>
  <si>
    <t>高广辉</t>
  </si>
  <si>
    <t>孙启明</t>
  </si>
  <si>
    <t>汪全超</t>
  </si>
  <si>
    <t>曾鸿禧</t>
  </si>
  <si>
    <t>梁海铖</t>
  </si>
  <si>
    <t>杨铭思</t>
  </si>
  <si>
    <t>郭鹏</t>
  </si>
  <si>
    <t>何庆樑</t>
  </si>
  <si>
    <t>闫道庆</t>
  </si>
  <si>
    <t>张振裕</t>
  </si>
  <si>
    <t>樊焯荣</t>
  </si>
  <si>
    <t>李亮</t>
  </si>
  <si>
    <t>曾泽衍</t>
  </si>
  <si>
    <t>毕鲁超</t>
  </si>
  <si>
    <t>罗昊晖</t>
  </si>
  <si>
    <t>丁志武</t>
  </si>
  <si>
    <t>陈纳</t>
  </si>
  <si>
    <t>林岳欣</t>
  </si>
  <si>
    <t>钟永祺</t>
  </si>
  <si>
    <t>黄宇浩</t>
  </si>
  <si>
    <t>李国龙</t>
  </si>
  <si>
    <t>周富康</t>
  </si>
  <si>
    <t>陈健宇</t>
  </si>
  <si>
    <t>许诺</t>
  </si>
  <si>
    <t>柯森蓝</t>
  </si>
  <si>
    <t>李斯培</t>
  </si>
  <si>
    <t>宁宏滔</t>
  </si>
  <si>
    <t>吴思进</t>
  </si>
  <si>
    <t>麦煜炬</t>
  </si>
  <si>
    <t>赖智豪</t>
  </si>
  <si>
    <t>邓智尹</t>
  </si>
  <si>
    <t>温军</t>
  </si>
  <si>
    <t>傅升</t>
  </si>
  <si>
    <t>莫东颖</t>
  </si>
  <si>
    <t>贺子豪</t>
  </si>
  <si>
    <t>刘佳豪</t>
  </si>
  <si>
    <t>黎观炯</t>
  </si>
  <si>
    <t>潘健坤</t>
  </si>
  <si>
    <t>郑炜皓</t>
  </si>
  <si>
    <t>许超锐</t>
  </si>
  <si>
    <t>邓孔洪</t>
  </si>
  <si>
    <t>陈乐禧</t>
  </si>
  <si>
    <t>何昊翔</t>
  </si>
  <si>
    <t>范鸿滔</t>
  </si>
  <si>
    <t>关世轩</t>
  </si>
  <si>
    <t>廖文浩</t>
  </si>
  <si>
    <t>谢兆豪</t>
  </si>
  <si>
    <t>容健辉</t>
  </si>
  <si>
    <t>郭晓勇</t>
  </si>
  <si>
    <t>杨煜</t>
  </si>
  <si>
    <t>陈柏浩</t>
  </si>
  <si>
    <t>卢灿欢</t>
  </si>
  <si>
    <t>方志勇</t>
  </si>
  <si>
    <t>黄建江</t>
  </si>
  <si>
    <t>刘培</t>
  </si>
  <si>
    <t>张文浩</t>
  </si>
  <si>
    <t>利晓浩</t>
  </si>
  <si>
    <t>何维胜</t>
  </si>
  <si>
    <t>黄丹阳</t>
  </si>
  <si>
    <t>赵梓坤</t>
  </si>
  <si>
    <t>邓宇飞</t>
  </si>
  <si>
    <t>谢文俊</t>
  </si>
  <si>
    <t>陈浩轩</t>
  </si>
  <si>
    <t>饶余斌</t>
  </si>
  <si>
    <t>张昊嘉</t>
  </si>
  <si>
    <t>钟泽洋</t>
  </si>
  <si>
    <t>李子维</t>
  </si>
  <si>
    <t>林承蔚</t>
  </si>
  <si>
    <t>曾浩求</t>
  </si>
  <si>
    <t>丁家浩</t>
  </si>
  <si>
    <t>柯伟贵</t>
  </si>
  <si>
    <t>侯颖钜</t>
  </si>
  <si>
    <t>刘英建</t>
  </si>
  <si>
    <t>邓成泰</t>
  </si>
  <si>
    <t>王辉</t>
  </si>
  <si>
    <t>刘传锟</t>
  </si>
  <si>
    <t>何木子</t>
  </si>
  <si>
    <t>童宗易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</si>
</sst>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176" fontId="0" fillId="0" borderId="0" xfId="0" applyNumberFormat="1" applyFill="1" applyAlignment="1">
      <alignment horizontal="center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applyProtection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0" fontId="3" fillId="3" borderId="1" xfId="0" applyNumberFormat="1" applyFont="1" applyFill="1" applyBorder="1" applyAlignment="1" quotePrefix="1">
      <alignment horizontal="center" vertical="center"/>
    </xf>
    <xf numFmtId="0" fontId="1" fillId="3" borderId="1" xfId="0" applyFont="1" applyFill="1" applyBorder="1" applyAlignment="1" applyProtection="1" quotePrefix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/>
    </xf>
    <xf numFmtId="0" fontId="1" fillId="4" borderId="1" xfId="0" applyFont="1" applyFill="1" applyBorder="1" applyAlignment="1" applyProtection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/>
    </xf>
    <xf numFmtId="0" fontId="3" fillId="4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8CCE4"/>
      <color rgb="00D8E4BC"/>
      <color rgb="00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1" sqref="L1"/>
    </sheetView>
  </sheetViews>
  <sheetFormatPr defaultColWidth="9" defaultRowHeight="14.25"/>
  <cols>
    <col min="1" max="1" width="12.625" style="2"/>
    <col min="2" max="4" width="9.55833333333333" style="2" customWidth="1"/>
    <col min="5" max="5" width="9.55833333333333" style="1" customWidth="1"/>
    <col min="6" max="6" width="9.55833333333333" style="3" customWidth="1"/>
    <col min="7" max="7" width="9.55833333333333" style="1" customWidth="1"/>
    <col min="8" max="8" width="9.55833333333333" style="4" customWidth="1"/>
    <col min="9" max="9" width="9.55833333333333" style="2" customWidth="1"/>
    <col min="10" max="10" width="9.55833333333333" style="5" customWidth="1"/>
    <col min="11" max="11" width="9.55833333333333" style="2" customWidth="1"/>
    <col min="12" max="12" width="15" style="2" customWidth="1"/>
    <col min="13" max="16384" width="9" style="2"/>
  </cols>
  <sheetData>
    <row r="1" s="1" customFormat="1" ht="18.6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32" t="s">
        <v>9</v>
      </c>
      <c r="K1" s="33" t="s">
        <v>10</v>
      </c>
      <c r="L1" s="21" t="s">
        <v>11</v>
      </c>
    </row>
    <row r="2" ht="18.6" customHeight="1" spans="1:12">
      <c r="A2" s="8">
        <v>20231168007</v>
      </c>
      <c r="B2" s="8" t="s">
        <v>12</v>
      </c>
      <c r="C2" s="12">
        <v>4.88</v>
      </c>
      <c r="D2" s="12">
        <v>5.7</v>
      </c>
      <c r="E2" s="12">
        <v>101.5</v>
      </c>
      <c r="F2" s="9">
        <v>50</v>
      </c>
      <c r="G2" s="12">
        <v>29.4</v>
      </c>
      <c r="H2" s="9">
        <v>20</v>
      </c>
      <c r="I2" s="12">
        <v>4</v>
      </c>
      <c r="J2" s="34">
        <f t="shared" ref="J2:J65" si="0">C2+D2+F2+H2+I2</f>
        <v>84.58</v>
      </c>
      <c r="K2" s="35">
        <v>1</v>
      </c>
      <c r="L2" s="22" t="s">
        <v>13</v>
      </c>
    </row>
    <row r="3" ht="18.6" customHeight="1" spans="1:12">
      <c r="A3" s="8">
        <v>20231168014</v>
      </c>
      <c r="B3" s="8" t="s">
        <v>14</v>
      </c>
      <c r="C3" s="8">
        <v>4.59</v>
      </c>
      <c r="D3" s="8">
        <v>4.5</v>
      </c>
      <c r="E3" s="8">
        <v>66</v>
      </c>
      <c r="F3" s="9">
        <v>32.51</v>
      </c>
      <c r="G3" s="8">
        <v>28.8</v>
      </c>
      <c r="H3" s="9">
        <v>19.59</v>
      </c>
      <c r="I3" s="8">
        <v>1.9</v>
      </c>
      <c r="J3" s="34">
        <f t="shared" si="0"/>
        <v>63.09</v>
      </c>
      <c r="K3" s="35">
        <v>2</v>
      </c>
      <c r="L3" s="22" t="s">
        <v>13</v>
      </c>
    </row>
    <row r="4" ht="18.6" customHeight="1" spans="1:12">
      <c r="A4" s="8">
        <v>20231168013</v>
      </c>
      <c r="B4" s="10" t="s">
        <v>15</v>
      </c>
      <c r="C4" s="11">
        <v>4.56</v>
      </c>
      <c r="D4" s="11">
        <v>15</v>
      </c>
      <c r="E4" s="11">
        <v>52</v>
      </c>
      <c r="F4" s="9">
        <v>25.62</v>
      </c>
      <c r="G4" s="11">
        <v>12.5</v>
      </c>
      <c r="H4" s="9">
        <v>8.5</v>
      </c>
      <c r="I4" s="11">
        <v>0</v>
      </c>
      <c r="J4" s="34">
        <f t="shared" si="0"/>
        <v>53.68</v>
      </c>
      <c r="K4" s="35">
        <v>3</v>
      </c>
      <c r="L4" s="22" t="s">
        <v>13</v>
      </c>
    </row>
    <row r="5" ht="18.6" customHeight="1" spans="1:12">
      <c r="A5" s="8">
        <v>20231168005</v>
      </c>
      <c r="B5" s="8" t="s">
        <v>16</v>
      </c>
      <c r="C5" s="8">
        <v>4.38</v>
      </c>
      <c r="D5" s="8">
        <v>4.8</v>
      </c>
      <c r="E5" s="8">
        <v>77</v>
      </c>
      <c r="F5" s="9">
        <v>37.93</v>
      </c>
      <c r="G5" s="8">
        <v>5</v>
      </c>
      <c r="H5" s="9">
        <v>3.4</v>
      </c>
      <c r="I5" s="8">
        <v>2</v>
      </c>
      <c r="J5" s="34">
        <f t="shared" si="0"/>
        <v>52.51</v>
      </c>
      <c r="K5" s="35">
        <v>4</v>
      </c>
      <c r="L5" s="22" t="s">
        <v>13</v>
      </c>
    </row>
    <row r="6" ht="18.6" customHeight="1" spans="1:12">
      <c r="A6" s="14">
        <v>20231168006</v>
      </c>
      <c r="B6" s="14" t="s">
        <v>17</v>
      </c>
      <c r="C6" s="19">
        <v>4.71</v>
      </c>
      <c r="D6" s="19">
        <v>3</v>
      </c>
      <c r="E6" s="19">
        <v>45</v>
      </c>
      <c r="F6" s="15">
        <v>22.17</v>
      </c>
      <c r="G6" s="19">
        <v>21</v>
      </c>
      <c r="H6" s="15">
        <v>14.29</v>
      </c>
      <c r="I6" s="19">
        <v>1.8</v>
      </c>
      <c r="J6" s="36">
        <f t="shared" si="0"/>
        <v>45.97</v>
      </c>
      <c r="K6" s="37">
        <v>5</v>
      </c>
      <c r="L6" s="23" t="s">
        <v>18</v>
      </c>
    </row>
    <row r="7" ht="18.6" customHeight="1" spans="1:12">
      <c r="A7" s="14">
        <v>20231168003</v>
      </c>
      <c r="B7" s="18" t="s">
        <v>19</v>
      </c>
      <c r="C7" s="19">
        <v>4.73</v>
      </c>
      <c r="D7" s="19">
        <v>10.5</v>
      </c>
      <c r="E7" s="19">
        <v>24</v>
      </c>
      <c r="F7" s="15">
        <v>11.82</v>
      </c>
      <c r="G7" s="19">
        <v>11</v>
      </c>
      <c r="H7" s="15">
        <v>7.48</v>
      </c>
      <c r="I7" s="19">
        <v>4.2</v>
      </c>
      <c r="J7" s="36">
        <f t="shared" si="0"/>
        <v>38.73</v>
      </c>
      <c r="K7" s="37">
        <v>6</v>
      </c>
      <c r="L7" s="23" t="s">
        <v>18</v>
      </c>
    </row>
    <row r="8" ht="18.6" customHeight="1" spans="1:12">
      <c r="A8" s="14">
        <v>20231168018</v>
      </c>
      <c r="B8" s="14" t="s">
        <v>20</v>
      </c>
      <c r="C8" s="14">
        <v>4.81</v>
      </c>
      <c r="D8" s="14">
        <v>3</v>
      </c>
      <c r="E8" s="14">
        <v>42.5</v>
      </c>
      <c r="F8" s="15">
        <v>20.94</v>
      </c>
      <c r="G8" s="14">
        <v>3</v>
      </c>
      <c r="H8" s="15">
        <v>2.04</v>
      </c>
      <c r="I8" s="14">
        <v>2.8</v>
      </c>
      <c r="J8" s="36">
        <f t="shared" si="0"/>
        <v>33.59</v>
      </c>
      <c r="K8" s="37">
        <v>7</v>
      </c>
      <c r="L8" s="23" t="s">
        <v>18</v>
      </c>
    </row>
    <row r="9" ht="18.6" customHeight="1" spans="1:12">
      <c r="A9" s="14">
        <v>20231168017</v>
      </c>
      <c r="B9" s="14" t="s">
        <v>21</v>
      </c>
      <c r="C9" s="19">
        <v>4.79</v>
      </c>
      <c r="D9" s="19">
        <v>6</v>
      </c>
      <c r="E9" s="19">
        <v>20.5</v>
      </c>
      <c r="F9" s="15">
        <v>10.1</v>
      </c>
      <c r="G9" s="19">
        <v>5</v>
      </c>
      <c r="H9" s="15">
        <v>3.4</v>
      </c>
      <c r="I9" s="19">
        <v>3.7</v>
      </c>
      <c r="J9" s="36">
        <f t="shared" si="0"/>
        <v>27.99</v>
      </c>
      <c r="K9" s="37">
        <v>8</v>
      </c>
      <c r="L9" s="23" t="s">
        <v>18</v>
      </c>
    </row>
    <row r="10" ht="18.6" customHeight="1" spans="1:12">
      <c r="A10" s="14">
        <v>20231168004</v>
      </c>
      <c r="B10" s="14" t="s">
        <v>22</v>
      </c>
      <c r="C10" s="14">
        <v>4.93</v>
      </c>
      <c r="D10" s="14">
        <v>5.1</v>
      </c>
      <c r="E10" s="14">
        <v>20</v>
      </c>
      <c r="F10" s="15">
        <v>9.85</v>
      </c>
      <c r="G10" s="14">
        <v>2</v>
      </c>
      <c r="H10" s="15">
        <v>1.36</v>
      </c>
      <c r="I10" s="14">
        <v>4.75</v>
      </c>
      <c r="J10" s="36">
        <f t="shared" si="0"/>
        <v>25.99</v>
      </c>
      <c r="K10" s="37">
        <v>9</v>
      </c>
      <c r="L10" s="23" t="s">
        <v>18</v>
      </c>
    </row>
    <row r="11" ht="18.6" customHeight="1" spans="1:12">
      <c r="A11" s="14">
        <v>20231168002</v>
      </c>
      <c r="B11" s="14" t="s">
        <v>23</v>
      </c>
      <c r="C11" s="14">
        <v>4.84</v>
      </c>
      <c r="D11" s="14">
        <v>5</v>
      </c>
      <c r="E11" s="14">
        <v>14</v>
      </c>
      <c r="F11" s="15">
        <v>6.9</v>
      </c>
      <c r="G11" s="14">
        <v>3</v>
      </c>
      <c r="H11" s="15">
        <v>2.04</v>
      </c>
      <c r="I11" s="14">
        <v>4.6</v>
      </c>
      <c r="J11" s="36">
        <f t="shared" si="0"/>
        <v>23.38</v>
      </c>
      <c r="K11" s="37">
        <v>10</v>
      </c>
      <c r="L11" s="23" t="s">
        <v>18</v>
      </c>
    </row>
    <row r="12" ht="18.6" customHeight="1" spans="1:12">
      <c r="A12" s="24">
        <v>20231168029</v>
      </c>
      <c r="B12" s="24" t="s">
        <v>24</v>
      </c>
      <c r="C12" s="24">
        <v>4.78</v>
      </c>
      <c r="D12" s="24">
        <v>8</v>
      </c>
      <c r="E12" s="24">
        <v>0</v>
      </c>
      <c r="F12" s="27">
        <v>0</v>
      </c>
      <c r="G12" s="24">
        <v>10</v>
      </c>
      <c r="H12" s="27">
        <v>6.8</v>
      </c>
      <c r="I12" s="24">
        <v>3</v>
      </c>
      <c r="J12" s="38">
        <f t="shared" si="0"/>
        <v>22.58</v>
      </c>
      <c r="K12" s="39">
        <v>11</v>
      </c>
      <c r="L12" s="30" t="s">
        <v>25</v>
      </c>
    </row>
    <row r="13" ht="18.6" customHeight="1" spans="1:12">
      <c r="A13" s="24">
        <v>20231168009</v>
      </c>
      <c r="B13" s="28" t="s">
        <v>26</v>
      </c>
      <c r="C13" s="29">
        <v>4.83</v>
      </c>
      <c r="D13" s="29">
        <v>5</v>
      </c>
      <c r="E13" s="29">
        <v>17.1</v>
      </c>
      <c r="F13" s="27">
        <v>8.42</v>
      </c>
      <c r="G13" s="29">
        <v>5</v>
      </c>
      <c r="H13" s="27">
        <v>3.4</v>
      </c>
      <c r="I13" s="29">
        <v>0.9</v>
      </c>
      <c r="J13" s="38">
        <f t="shared" si="0"/>
        <v>22.55</v>
      </c>
      <c r="K13" s="39">
        <v>12</v>
      </c>
      <c r="L13" s="30" t="s">
        <v>25</v>
      </c>
    </row>
    <row r="14" ht="18.6" customHeight="1" spans="1:12">
      <c r="A14" s="24">
        <v>20231168020</v>
      </c>
      <c r="B14" s="24" t="s">
        <v>27</v>
      </c>
      <c r="C14" s="24">
        <v>4.74</v>
      </c>
      <c r="D14" s="24">
        <v>4.58</v>
      </c>
      <c r="E14" s="24">
        <v>12</v>
      </c>
      <c r="F14" s="27">
        <v>5.91</v>
      </c>
      <c r="G14" s="24">
        <v>1</v>
      </c>
      <c r="H14" s="27">
        <v>0.68</v>
      </c>
      <c r="I14" s="24">
        <v>3.6</v>
      </c>
      <c r="J14" s="38">
        <f t="shared" si="0"/>
        <v>19.51</v>
      </c>
      <c r="K14" s="39">
        <v>13</v>
      </c>
      <c r="L14" s="30" t="s">
        <v>25</v>
      </c>
    </row>
    <row r="15" ht="18.6" customHeight="1" spans="1:12">
      <c r="A15" s="24">
        <v>20231168015</v>
      </c>
      <c r="B15" s="24" t="s">
        <v>28</v>
      </c>
      <c r="C15" s="24">
        <v>4.81</v>
      </c>
      <c r="D15" s="24">
        <v>3</v>
      </c>
      <c r="E15" s="24">
        <v>0</v>
      </c>
      <c r="F15" s="27">
        <v>0</v>
      </c>
      <c r="G15" s="24">
        <v>10</v>
      </c>
      <c r="H15" s="27">
        <v>6.8</v>
      </c>
      <c r="I15" s="24">
        <v>0</v>
      </c>
      <c r="J15" s="38">
        <f t="shared" si="0"/>
        <v>14.61</v>
      </c>
      <c r="K15" s="39">
        <v>14</v>
      </c>
      <c r="L15" s="30" t="s">
        <v>25</v>
      </c>
    </row>
    <row r="16" ht="18.6" customHeight="1" spans="1:12">
      <c r="A16" s="24">
        <v>20231168011</v>
      </c>
      <c r="B16" s="24" t="s">
        <v>29</v>
      </c>
      <c r="C16" s="24">
        <v>4.92</v>
      </c>
      <c r="D16" s="24">
        <v>6</v>
      </c>
      <c r="E16" s="24">
        <v>5</v>
      </c>
      <c r="F16" s="27">
        <v>2.46</v>
      </c>
      <c r="G16" s="24">
        <v>0</v>
      </c>
      <c r="H16" s="27">
        <v>0</v>
      </c>
      <c r="I16" s="24">
        <v>1</v>
      </c>
      <c r="J16" s="38">
        <f t="shared" si="0"/>
        <v>14.38</v>
      </c>
      <c r="K16" s="39">
        <v>15</v>
      </c>
      <c r="L16" s="30" t="s">
        <v>25</v>
      </c>
    </row>
    <row r="17" ht="18.6" customHeight="1" spans="1:12">
      <c r="A17" s="24">
        <v>20231168010</v>
      </c>
      <c r="B17" s="24" t="s">
        <v>30</v>
      </c>
      <c r="C17" s="29">
        <v>4.94</v>
      </c>
      <c r="D17" s="29">
        <v>3</v>
      </c>
      <c r="E17" s="29">
        <v>0.6</v>
      </c>
      <c r="F17" s="27">
        <v>0.3</v>
      </c>
      <c r="G17" s="29">
        <v>3</v>
      </c>
      <c r="H17" s="27">
        <v>2.04</v>
      </c>
      <c r="I17" s="29">
        <v>0</v>
      </c>
      <c r="J17" s="38">
        <f t="shared" si="0"/>
        <v>10.28</v>
      </c>
      <c r="K17" s="39">
        <v>16</v>
      </c>
      <c r="L17" s="30" t="s">
        <v>25</v>
      </c>
    </row>
    <row r="18" ht="18.6" customHeight="1" spans="1:12">
      <c r="A18" s="24">
        <v>20231168012</v>
      </c>
      <c r="B18" s="25" t="s">
        <v>31</v>
      </c>
      <c r="C18" s="26">
        <v>4.85</v>
      </c>
      <c r="D18" s="26">
        <v>3</v>
      </c>
      <c r="E18" s="26">
        <v>0</v>
      </c>
      <c r="F18" s="27">
        <v>0</v>
      </c>
      <c r="G18" s="26">
        <v>0</v>
      </c>
      <c r="H18" s="27">
        <v>0</v>
      </c>
      <c r="I18" s="26">
        <v>1</v>
      </c>
      <c r="J18" s="38">
        <f t="shared" si="0"/>
        <v>8.85</v>
      </c>
      <c r="K18" s="39">
        <v>17</v>
      </c>
      <c r="L18" s="30" t="s">
        <v>25</v>
      </c>
    </row>
    <row r="19" ht="18.6" customHeight="1" spans="1:12">
      <c r="A19" s="24">
        <v>20231168019</v>
      </c>
      <c r="B19" s="24" t="s">
        <v>32</v>
      </c>
      <c r="C19" s="24">
        <v>4.66</v>
      </c>
      <c r="D19" s="24">
        <v>3</v>
      </c>
      <c r="E19" s="24">
        <v>0</v>
      </c>
      <c r="F19" s="27">
        <v>0</v>
      </c>
      <c r="G19" s="24">
        <v>0</v>
      </c>
      <c r="H19" s="27">
        <v>0</v>
      </c>
      <c r="I19" s="24">
        <v>0.6</v>
      </c>
      <c r="J19" s="38">
        <f t="shared" si="0"/>
        <v>8.26</v>
      </c>
      <c r="K19" s="39">
        <v>18</v>
      </c>
      <c r="L19" s="30" t="s">
        <v>25</v>
      </c>
    </row>
    <row r="20" ht="18.6" customHeight="1" spans="1:12">
      <c r="A20" s="24">
        <v>20231168001</v>
      </c>
      <c r="B20" s="24" t="s">
        <v>33</v>
      </c>
      <c r="C20" s="29">
        <v>5</v>
      </c>
      <c r="D20" s="29">
        <v>3</v>
      </c>
      <c r="E20" s="29">
        <v>0</v>
      </c>
      <c r="F20" s="27">
        <v>0</v>
      </c>
      <c r="G20" s="29">
        <v>0</v>
      </c>
      <c r="H20" s="27">
        <v>0</v>
      </c>
      <c r="I20" s="29">
        <v>0</v>
      </c>
      <c r="J20" s="38">
        <f t="shared" si="0"/>
        <v>8</v>
      </c>
      <c r="K20" s="39">
        <v>19</v>
      </c>
      <c r="L20" s="30" t="s">
        <v>25</v>
      </c>
    </row>
    <row r="21" ht="18.6" customHeight="1" spans="1:12">
      <c r="A21" s="24">
        <v>20231168008</v>
      </c>
      <c r="B21" s="24" t="s">
        <v>34</v>
      </c>
      <c r="C21" s="24">
        <v>4.91</v>
      </c>
      <c r="D21" s="24">
        <v>3</v>
      </c>
      <c r="E21" s="24">
        <v>0</v>
      </c>
      <c r="F21" s="27">
        <v>0</v>
      </c>
      <c r="G21" s="24">
        <v>0</v>
      </c>
      <c r="H21" s="27">
        <v>0</v>
      </c>
      <c r="I21" s="24">
        <v>0</v>
      </c>
      <c r="J21" s="38">
        <f t="shared" si="0"/>
        <v>7.91</v>
      </c>
      <c r="K21" s="39">
        <v>20</v>
      </c>
      <c r="L21" s="30" t="s">
        <v>25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L1" sqref="L1"/>
    </sheetView>
  </sheetViews>
  <sheetFormatPr defaultColWidth="9" defaultRowHeight="14.25"/>
  <cols>
    <col min="1" max="1" width="12.625" style="2"/>
    <col min="2" max="4" width="9.55833333333333" style="2" customWidth="1"/>
    <col min="5" max="5" width="9.55833333333333" style="1" customWidth="1"/>
    <col min="6" max="6" width="9.55833333333333" style="3" customWidth="1"/>
    <col min="7" max="7" width="9.55833333333333" style="1" customWidth="1"/>
    <col min="8" max="8" width="9.55833333333333" style="4" customWidth="1"/>
    <col min="9" max="9" width="9.55833333333333" style="2" customWidth="1"/>
    <col min="10" max="10" width="9.55833333333333" style="5" customWidth="1"/>
    <col min="11" max="11" width="9.55833333333333" style="2" customWidth="1"/>
    <col min="12" max="12" width="15" style="2" customWidth="1"/>
    <col min="13" max="16384" width="9" style="2"/>
  </cols>
  <sheetData>
    <row r="1" s="1" customFormat="1" ht="18.6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32" t="s">
        <v>9</v>
      </c>
      <c r="K1" s="33" t="s">
        <v>10</v>
      </c>
      <c r="L1" s="21" t="s">
        <v>11</v>
      </c>
    </row>
    <row r="2" ht="18.6" customHeight="1" spans="1:12">
      <c r="A2" s="8">
        <v>20232168026</v>
      </c>
      <c r="B2" s="42" t="s">
        <v>35</v>
      </c>
      <c r="C2" s="12">
        <v>19.51</v>
      </c>
      <c r="D2" s="12">
        <v>3</v>
      </c>
      <c r="E2" s="12">
        <v>83</v>
      </c>
      <c r="F2" s="9">
        <v>35</v>
      </c>
      <c r="G2" s="12">
        <v>1.4</v>
      </c>
      <c r="H2" s="9">
        <v>1.45833333333333</v>
      </c>
      <c r="I2" s="12">
        <v>0</v>
      </c>
      <c r="J2" s="34">
        <v>58.9683333333333</v>
      </c>
      <c r="K2" s="35">
        <v>1</v>
      </c>
      <c r="L2" s="22" t="s">
        <v>13</v>
      </c>
    </row>
    <row r="3" ht="18.6" customHeight="1" spans="1:12">
      <c r="A3" s="8">
        <v>20232168032</v>
      </c>
      <c r="B3" s="42" t="s">
        <v>36</v>
      </c>
      <c r="C3" s="8">
        <v>19.54</v>
      </c>
      <c r="D3" s="8">
        <v>7.4</v>
      </c>
      <c r="E3" s="8">
        <v>40</v>
      </c>
      <c r="F3" s="9">
        <v>16.8674698795181</v>
      </c>
      <c r="G3" s="8">
        <v>6.5</v>
      </c>
      <c r="H3" s="9">
        <v>6.77083333333333</v>
      </c>
      <c r="I3" s="8">
        <v>4.9</v>
      </c>
      <c r="J3" s="34">
        <v>55.4783032128514</v>
      </c>
      <c r="K3" s="35">
        <v>2</v>
      </c>
      <c r="L3" s="22" t="s">
        <v>13</v>
      </c>
    </row>
    <row r="4" ht="18.6" customHeight="1" spans="1:12">
      <c r="A4" s="8">
        <v>20232156003</v>
      </c>
      <c r="B4" s="43" t="s">
        <v>37</v>
      </c>
      <c r="C4" s="11">
        <v>19.76</v>
      </c>
      <c r="D4" s="11">
        <v>8</v>
      </c>
      <c r="E4" s="11">
        <v>0</v>
      </c>
      <c r="F4" s="9">
        <v>0</v>
      </c>
      <c r="G4" s="11">
        <v>19.2</v>
      </c>
      <c r="H4" s="9">
        <v>20</v>
      </c>
      <c r="I4" s="11">
        <v>6.8</v>
      </c>
      <c r="J4" s="34">
        <v>54.56</v>
      </c>
      <c r="K4" s="35">
        <v>3</v>
      </c>
      <c r="L4" s="22" t="s">
        <v>13</v>
      </c>
    </row>
    <row r="5" ht="18.6" customHeight="1" spans="1:12">
      <c r="A5" s="8">
        <v>20232156001</v>
      </c>
      <c r="B5" s="42" t="s">
        <v>38</v>
      </c>
      <c r="C5" s="8">
        <v>19.07</v>
      </c>
      <c r="D5" s="8">
        <v>3</v>
      </c>
      <c r="E5" s="8">
        <v>2</v>
      </c>
      <c r="F5" s="9">
        <v>0.843373493975904</v>
      </c>
      <c r="G5" s="8">
        <v>18</v>
      </c>
      <c r="H5" s="9">
        <v>18.75</v>
      </c>
      <c r="I5" s="8">
        <v>4.1</v>
      </c>
      <c r="J5" s="34">
        <v>45.7633734939759</v>
      </c>
      <c r="K5" s="35">
        <v>4</v>
      </c>
      <c r="L5" s="22" t="s">
        <v>13</v>
      </c>
    </row>
    <row r="6" ht="18.6" customHeight="1" spans="1:12">
      <c r="A6" s="8">
        <v>20232156002</v>
      </c>
      <c r="B6" s="42" t="s">
        <v>39</v>
      </c>
      <c r="C6" s="12">
        <v>19.06</v>
      </c>
      <c r="D6" s="12">
        <v>3</v>
      </c>
      <c r="E6" s="12">
        <v>12</v>
      </c>
      <c r="F6" s="9">
        <v>5.06024096385542</v>
      </c>
      <c r="G6" s="12">
        <v>12</v>
      </c>
      <c r="H6" s="9">
        <v>12.5</v>
      </c>
      <c r="I6" s="12">
        <v>2.85</v>
      </c>
      <c r="J6" s="34">
        <v>42.4702409638554</v>
      </c>
      <c r="K6" s="35">
        <v>5</v>
      </c>
      <c r="L6" s="22" t="s">
        <v>13</v>
      </c>
    </row>
    <row r="7" ht="18.6" customHeight="1" spans="1:12">
      <c r="A7" s="8">
        <v>20232168012</v>
      </c>
      <c r="B7" s="44" t="s">
        <v>40</v>
      </c>
      <c r="C7" s="12">
        <v>18.86</v>
      </c>
      <c r="D7" s="12">
        <v>3</v>
      </c>
      <c r="E7" s="12">
        <v>1</v>
      </c>
      <c r="F7" s="9">
        <v>0.421686746987952</v>
      </c>
      <c r="G7" s="12">
        <v>11.3</v>
      </c>
      <c r="H7" s="9">
        <v>11.7708333333333</v>
      </c>
      <c r="I7" s="12">
        <v>3.35</v>
      </c>
      <c r="J7" s="34">
        <v>37.4025200803213</v>
      </c>
      <c r="K7" s="35">
        <v>6</v>
      </c>
      <c r="L7" s="22" t="s">
        <v>13</v>
      </c>
    </row>
    <row r="8" ht="18.6" customHeight="1" spans="1:12">
      <c r="A8" s="8">
        <v>20232168018</v>
      </c>
      <c r="B8" s="42" t="s">
        <v>41</v>
      </c>
      <c r="C8" s="8">
        <v>19.48</v>
      </c>
      <c r="D8" s="8">
        <v>10</v>
      </c>
      <c r="E8" s="8">
        <v>2.5</v>
      </c>
      <c r="F8" s="9">
        <v>1.05421686746988</v>
      </c>
      <c r="G8" s="8">
        <v>0</v>
      </c>
      <c r="H8" s="9">
        <v>0</v>
      </c>
      <c r="I8" s="8">
        <v>6.2</v>
      </c>
      <c r="J8" s="34">
        <v>36.7342168674699</v>
      </c>
      <c r="K8" s="35">
        <v>7</v>
      </c>
      <c r="L8" s="22" t="s">
        <v>13</v>
      </c>
    </row>
    <row r="9" ht="18.6" customHeight="1" spans="1:12">
      <c r="A9" s="8">
        <v>20232168028</v>
      </c>
      <c r="B9" s="42" t="s">
        <v>42</v>
      </c>
      <c r="C9" s="12">
        <v>19.54</v>
      </c>
      <c r="D9" s="12">
        <v>10</v>
      </c>
      <c r="E9" s="12">
        <v>0</v>
      </c>
      <c r="F9" s="9">
        <v>0</v>
      </c>
      <c r="G9" s="12">
        <v>1.6</v>
      </c>
      <c r="H9" s="9">
        <v>1.66666666666667</v>
      </c>
      <c r="I9" s="12">
        <v>5.2</v>
      </c>
      <c r="J9" s="34">
        <v>36.4066666666667</v>
      </c>
      <c r="K9" s="35">
        <v>8</v>
      </c>
      <c r="L9" s="22" t="s">
        <v>13</v>
      </c>
    </row>
    <row r="10" ht="18.6" customHeight="1" spans="1:12">
      <c r="A10" s="14">
        <v>20232168016</v>
      </c>
      <c r="B10" s="45" t="s">
        <v>43</v>
      </c>
      <c r="C10" s="14">
        <v>19.11</v>
      </c>
      <c r="D10" s="14">
        <v>6</v>
      </c>
      <c r="E10" s="14">
        <v>4</v>
      </c>
      <c r="F10" s="15">
        <v>1.68674698795181</v>
      </c>
      <c r="G10" s="14">
        <v>7</v>
      </c>
      <c r="H10" s="15">
        <v>7.29166666666667</v>
      </c>
      <c r="I10" s="14">
        <v>1.65</v>
      </c>
      <c r="J10" s="36">
        <v>35.7384136546185</v>
      </c>
      <c r="K10" s="37">
        <v>9</v>
      </c>
      <c r="L10" s="23" t="s">
        <v>18</v>
      </c>
    </row>
    <row r="11" ht="18.6" customHeight="1" spans="1:12">
      <c r="A11" s="14">
        <v>20232168023</v>
      </c>
      <c r="B11" s="45" t="s">
        <v>44</v>
      </c>
      <c r="C11" s="14">
        <v>19.55</v>
      </c>
      <c r="D11" s="14">
        <v>7</v>
      </c>
      <c r="E11" s="14">
        <v>0</v>
      </c>
      <c r="F11" s="15">
        <v>0</v>
      </c>
      <c r="G11" s="14">
        <v>4</v>
      </c>
      <c r="H11" s="15">
        <v>4.16666666666667</v>
      </c>
      <c r="I11" s="14">
        <v>4.9</v>
      </c>
      <c r="J11" s="36">
        <v>35.6166666666667</v>
      </c>
      <c r="K11" s="37">
        <v>10</v>
      </c>
      <c r="L11" s="23" t="s">
        <v>18</v>
      </c>
    </row>
    <row r="12" ht="18.6" customHeight="1" spans="1:12">
      <c r="A12" s="14">
        <v>20232168025</v>
      </c>
      <c r="B12" s="45" t="s">
        <v>45</v>
      </c>
      <c r="C12" s="14">
        <v>19.29</v>
      </c>
      <c r="D12" s="14">
        <v>10</v>
      </c>
      <c r="E12" s="14">
        <v>0</v>
      </c>
      <c r="F12" s="15">
        <v>0</v>
      </c>
      <c r="G12" s="14">
        <v>0</v>
      </c>
      <c r="H12" s="15">
        <v>0</v>
      </c>
      <c r="I12" s="14">
        <v>6.15</v>
      </c>
      <c r="J12" s="36">
        <v>35.44</v>
      </c>
      <c r="K12" s="37">
        <v>11</v>
      </c>
      <c r="L12" s="23" t="s">
        <v>18</v>
      </c>
    </row>
    <row r="13" ht="18.6" customHeight="1" spans="1:12">
      <c r="A13" s="14">
        <v>20232168020</v>
      </c>
      <c r="B13" s="46" t="s">
        <v>46</v>
      </c>
      <c r="C13" s="19">
        <v>19.73</v>
      </c>
      <c r="D13" s="19">
        <v>6</v>
      </c>
      <c r="E13" s="19">
        <v>0</v>
      </c>
      <c r="F13" s="15">
        <v>0</v>
      </c>
      <c r="G13" s="19">
        <v>2</v>
      </c>
      <c r="H13" s="15">
        <v>2.08333333333333</v>
      </c>
      <c r="I13" s="19">
        <v>7</v>
      </c>
      <c r="J13" s="36">
        <v>34.8133333333333</v>
      </c>
      <c r="K13" s="37">
        <v>12</v>
      </c>
      <c r="L13" s="23" t="s">
        <v>18</v>
      </c>
    </row>
    <row r="14" ht="18.6" customHeight="1" spans="1:12">
      <c r="A14" s="14">
        <v>20232168010</v>
      </c>
      <c r="B14" s="45" t="s">
        <v>47</v>
      </c>
      <c r="C14" s="14">
        <v>19.09</v>
      </c>
      <c r="D14" s="14">
        <v>3</v>
      </c>
      <c r="E14" s="14">
        <v>8</v>
      </c>
      <c r="F14" s="15">
        <v>3.37349397590361</v>
      </c>
      <c r="G14" s="14">
        <v>6</v>
      </c>
      <c r="H14" s="15">
        <v>6.25</v>
      </c>
      <c r="I14" s="14">
        <v>3.05</v>
      </c>
      <c r="J14" s="36">
        <v>34.7634939759036</v>
      </c>
      <c r="K14" s="37">
        <v>13</v>
      </c>
      <c r="L14" s="23" t="s">
        <v>18</v>
      </c>
    </row>
    <row r="15" ht="18.6" customHeight="1" spans="1:12">
      <c r="A15" s="14">
        <v>20232168006</v>
      </c>
      <c r="B15" s="45" t="s">
        <v>48</v>
      </c>
      <c r="C15" s="14">
        <v>19.16</v>
      </c>
      <c r="D15" s="14">
        <v>3</v>
      </c>
      <c r="E15" s="14">
        <v>0</v>
      </c>
      <c r="F15" s="15">
        <v>0</v>
      </c>
      <c r="G15" s="14">
        <v>11.4</v>
      </c>
      <c r="H15" s="15">
        <v>11.875</v>
      </c>
      <c r="I15" s="14">
        <v>0.6</v>
      </c>
      <c r="J15" s="36">
        <v>34.635</v>
      </c>
      <c r="K15" s="37">
        <v>14</v>
      </c>
      <c r="L15" s="23" t="s">
        <v>18</v>
      </c>
    </row>
    <row r="16" ht="18.6" customHeight="1" spans="1:12">
      <c r="A16" s="14">
        <v>20232168004</v>
      </c>
      <c r="B16" s="45" t="s">
        <v>49</v>
      </c>
      <c r="C16" s="14">
        <v>18.96</v>
      </c>
      <c r="D16" s="14">
        <v>9.7</v>
      </c>
      <c r="E16" s="14">
        <v>1</v>
      </c>
      <c r="F16" s="15">
        <v>0.421686746987952</v>
      </c>
      <c r="G16" s="14">
        <v>3</v>
      </c>
      <c r="H16" s="15">
        <v>3.125</v>
      </c>
      <c r="I16" s="14">
        <v>1.9</v>
      </c>
      <c r="J16" s="36">
        <v>34.106686746988</v>
      </c>
      <c r="K16" s="37">
        <v>15</v>
      </c>
      <c r="L16" s="23" t="s">
        <v>18</v>
      </c>
    </row>
    <row r="17" ht="18.6" customHeight="1" spans="1:12">
      <c r="A17" s="14">
        <v>20232168019</v>
      </c>
      <c r="B17" s="45" t="s">
        <v>50</v>
      </c>
      <c r="C17" s="19">
        <v>19.47</v>
      </c>
      <c r="D17" s="19">
        <v>3</v>
      </c>
      <c r="E17" s="19">
        <v>1</v>
      </c>
      <c r="F17" s="15">
        <v>0.421686746987952</v>
      </c>
      <c r="G17" s="19">
        <v>7</v>
      </c>
      <c r="H17" s="15">
        <v>7.29166666666667</v>
      </c>
      <c r="I17" s="19">
        <v>2.8</v>
      </c>
      <c r="J17" s="36">
        <v>32.9833534136546</v>
      </c>
      <c r="K17" s="37">
        <v>16</v>
      </c>
      <c r="L17" s="23" t="s">
        <v>18</v>
      </c>
    </row>
    <row r="18" ht="18.6" customHeight="1" spans="1:12">
      <c r="A18" s="14">
        <v>20232158019</v>
      </c>
      <c r="B18" s="47" t="s">
        <v>51</v>
      </c>
      <c r="C18" s="17">
        <v>18.85</v>
      </c>
      <c r="D18" s="17">
        <v>5.6</v>
      </c>
      <c r="E18" s="17">
        <v>6</v>
      </c>
      <c r="F18" s="15">
        <v>2.53012048192771</v>
      </c>
      <c r="G18" s="17">
        <v>1</v>
      </c>
      <c r="H18" s="15">
        <v>1.04166666666667</v>
      </c>
      <c r="I18" s="17">
        <v>4.6</v>
      </c>
      <c r="J18" s="36">
        <v>32.6217871485944</v>
      </c>
      <c r="K18" s="37">
        <v>17</v>
      </c>
      <c r="L18" s="23" t="s">
        <v>18</v>
      </c>
    </row>
    <row r="19" ht="18.6" customHeight="1" spans="1:12">
      <c r="A19" s="14">
        <v>20232168001</v>
      </c>
      <c r="B19" s="45" t="s">
        <v>52</v>
      </c>
      <c r="C19" s="14">
        <v>19.28</v>
      </c>
      <c r="D19" s="14">
        <v>4.5</v>
      </c>
      <c r="E19" s="14">
        <v>0</v>
      </c>
      <c r="F19" s="15">
        <v>0</v>
      </c>
      <c r="G19" s="14">
        <v>5</v>
      </c>
      <c r="H19" s="15">
        <v>5.20833333333333</v>
      </c>
      <c r="I19" s="14">
        <v>2.8</v>
      </c>
      <c r="J19" s="36">
        <v>31.7883333333333</v>
      </c>
      <c r="K19" s="37">
        <v>18</v>
      </c>
      <c r="L19" s="23" t="s">
        <v>18</v>
      </c>
    </row>
    <row r="20" ht="18.6" customHeight="1" spans="1:12">
      <c r="A20" s="24">
        <v>20232168014</v>
      </c>
      <c r="B20" s="48" t="s">
        <v>53</v>
      </c>
      <c r="C20" s="29">
        <v>20</v>
      </c>
      <c r="D20" s="29">
        <v>4.5</v>
      </c>
      <c r="E20" s="29">
        <v>0</v>
      </c>
      <c r="F20" s="27">
        <v>0</v>
      </c>
      <c r="G20" s="29">
        <v>2</v>
      </c>
      <c r="H20" s="27">
        <v>2.08333333333333</v>
      </c>
      <c r="I20" s="29">
        <v>5</v>
      </c>
      <c r="J20" s="38">
        <v>31.5833333333333</v>
      </c>
      <c r="K20" s="39">
        <v>19</v>
      </c>
      <c r="L20" s="30" t="s">
        <v>25</v>
      </c>
    </row>
    <row r="21" ht="18.6" customHeight="1" spans="1:12">
      <c r="A21" s="24">
        <v>20232168029</v>
      </c>
      <c r="B21" s="48" t="s">
        <v>54</v>
      </c>
      <c r="C21" s="24">
        <v>19.56</v>
      </c>
      <c r="D21" s="24">
        <v>6</v>
      </c>
      <c r="E21" s="24">
        <v>0</v>
      </c>
      <c r="F21" s="27">
        <v>0</v>
      </c>
      <c r="G21" s="24">
        <v>3</v>
      </c>
      <c r="H21" s="27">
        <v>3.125</v>
      </c>
      <c r="I21" s="24">
        <v>2.3</v>
      </c>
      <c r="J21" s="38">
        <v>30.985</v>
      </c>
      <c r="K21" s="39">
        <v>20</v>
      </c>
      <c r="L21" s="30" t="s">
        <v>25</v>
      </c>
    </row>
    <row r="22" ht="18.6" customHeight="1" spans="1:12">
      <c r="A22" s="24">
        <v>20232168005</v>
      </c>
      <c r="B22" s="49" t="s">
        <v>55</v>
      </c>
      <c r="C22" s="26">
        <v>19.47</v>
      </c>
      <c r="D22" s="26">
        <v>6</v>
      </c>
      <c r="E22" s="26">
        <v>1.6</v>
      </c>
      <c r="F22" s="27">
        <v>0.674698795180723</v>
      </c>
      <c r="G22" s="26">
        <v>0</v>
      </c>
      <c r="H22" s="27">
        <v>0</v>
      </c>
      <c r="I22" s="26">
        <v>4.25</v>
      </c>
      <c r="J22" s="38">
        <v>30.3946987951807</v>
      </c>
      <c r="K22" s="39">
        <v>21</v>
      </c>
      <c r="L22" s="30" t="s">
        <v>25</v>
      </c>
    </row>
    <row r="23" ht="18.6" customHeight="1" spans="1:12">
      <c r="A23" s="24">
        <v>20232168022</v>
      </c>
      <c r="B23" s="49" t="s">
        <v>56</v>
      </c>
      <c r="C23" s="26">
        <v>19.32</v>
      </c>
      <c r="D23" s="26">
        <v>3</v>
      </c>
      <c r="E23" s="26">
        <v>0</v>
      </c>
      <c r="F23" s="27">
        <v>0</v>
      </c>
      <c r="G23" s="26">
        <v>1</v>
      </c>
      <c r="H23" s="27">
        <v>1.04166666666667</v>
      </c>
      <c r="I23" s="26">
        <v>7</v>
      </c>
      <c r="J23" s="38">
        <v>30.3616666666667</v>
      </c>
      <c r="K23" s="39">
        <v>22</v>
      </c>
      <c r="L23" s="30" t="s">
        <v>25</v>
      </c>
    </row>
    <row r="24" ht="18.6" customHeight="1" spans="1:12">
      <c r="A24" s="29">
        <v>20232168003</v>
      </c>
      <c r="B24" s="50" t="s">
        <v>57</v>
      </c>
      <c r="C24" s="29">
        <v>19.96</v>
      </c>
      <c r="D24" s="29">
        <v>3.6</v>
      </c>
      <c r="E24" s="29">
        <v>1</v>
      </c>
      <c r="F24" s="31">
        <v>0.421686746987952</v>
      </c>
      <c r="G24" s="29">
        <v>3</v>
      </c>
      <c r="H24" s="31">
        <v>3.125</v>
      </c>
      <c r="I24" s="29">
        <v>2.8</v>
      </c>
      <c r="J24" s="40">
        <v>29.906686746988</v>
      </c>
      <c r="K24" s="41">
        <v>23</v>
      </c>
      <c r="L24" s="30" t="s">
        <v>25</v>
      </c>
    </row>
    <row r="25" ht="18.6" customHeight="1" spans="1:12">
      <c r="A25" s="24">
        <v>20232168002</v>
      </c>
      <c r="B25" s="48" t="s">
        <v>58</v>
      </c>
      <c r="C25" s="24">
        <v>18.74</v>
      </c>
      <c r="D25" s="24">
        <v>6</v>
      </c>
      <c r="E25" s="24">
        <v>3.5</v>
      </c>
      <c r="F25" s="27">
        <v>1.47590361445783</v>
      </c>
      <c r="G25" s="24">
        <v>1</v>
      </c>
      <c r="H25" s="27">
        <v>1.04166666666667</v>
      </c>
      <c r="I25" s="24">
        <v>2</v>
      </c>
      <c r="J25" s="38">
        <v>29.2575702811245</v>
      </c>
      <c r="K25" s="39">
        <v>24</v>
      </c>
      <c r="L25" s="30" t="s">
        <v>25</v>
      </c>
    </row>
    <row r="26" ht="18.6" customHeight="1" spans="1:12">
      <c r="A26" s="24">
        <v>20232168011</v>
      </c>
      <c r="B26" s="48" t="s">
        <v>59</v>
      </c>
      <c r="C26" s="24">
        <v>18.94</v>
      </c>
      <c r="D26" s="24">
        <v>6</v>
      </c>
      <c r="E26" s="24">
        <v>0</v>
      </c>
      <c r="F26" s="27">
        <v>0</v>
      </c>
      <c r="G26" s="24">
        <v>0</v>
      </c>
      <c r="H26" s="27">
        <v>0</v>
      </c>
      <c r="I26" s="24">
        <v>3.65</v>
      </c>
      <c r="J26" s="38">
        <v>28.59</v>
      </c>
      <c r="K26" s="39">
        <v>25</v>
      </c>
      <c r="L26" s="30" t="s">
        <v>25</v>
      </c>
    </row>
    <row r="27" ht="18.6" customHeight="1" spans="1:12">
      <c r="A27" s="24">
        <v>20232168033</v>
      </c>
      <c r="B27" s="48" t="s">
        <v>60</v>
      </c>
      <c r="C27" s="24">
        <v>18.07</v>
      </c>
      <c r="D27" s="24">
        <v>3</v>
      </c>
      <c r="E27" s="24">
        <v>11</v>
      </c>
      <c r="F27" s="27">
        <v>4.63855421686747</v>
      </c>
      <c r="G27" s="24">
        <v>1.2</v>
      </c>
      <c r="H27" s="27">
        <v>1.25</v>
      </c>
      <c r="I27" s="24">
        <v>1.3</v>
      </c>
      <c r="J27" s="38">
        <v>28.2585542168675</v>
      </c>
      <c r="K27" s="39">
        <v>26</v>
      </c>
      <c r="L27" s="30" t="s">
        <v>25</v>
      </c>
    </row>
    <row r="28" ht="18.6" customHeight="1" spans="1:12">
      <c r="A28" s="24">
        <v>20232168008</v>
      </c>
      <c r="B28" s="48" t="s">
        <v>61</v>
      </c>
      <c r="C28" s="24">
        <v>19.62</v>
      </c>
      <c r="D28" s="24">
        <v>4.2</v>
      </c>
      <c r="E28" s="24">
        <v>1</v>
      </c>
      <c r="F28" s="27">
        <v>0.421686746987952</v>
      </c>
      <c r="G28" s="24">
        <v>2.3</v>
      </c>
      <c r="H28" s="27">
        <v>2.39583333333333</v>
      </c>
      <c r="I28" s="24">
        <v>1.5</v>
      </c>
      <c r="J28" s="38">
        <v>28.1375200803213</v>
      </c>
      <c r="K28" s="39">
        <v>27</v>
      </c>
      <c r="L28" s="30" t="s">
        <v>25</v>
      </c>
    </row>
    <row r="29" ht="18.6" customHeight="1" spans="1:12">
      <c r="A29" s="24">
        <v>20232168009</v>
      </c>
      <c r="B29" s="48" t="s">
        <v>62</v>
      </c>
      <c r="C29" s="24">
        <v>18.72</v>
      </c>
      <c r="D29" s="24">
        <v>3.6</v>
      </c>
      <c r="E29" s="24">
        <v>0</v>
      </c>
      <c r="F29" s="27">
        <v>0</v>
      </c>
      <c r="G29" s="24">
        <v>1</v>
      </c>
      <c r="H29" s="27">
        <v>1.04166666666667</v>
      </c>
      <c r="I29" s="24">
        <v>4.4</v>
      </c>
      <c r="J29" s="38">
        <v>27.7616666666667</v>
      </c>
      <c r="K29" s="39">
        <v>28</v>
      </c>
      <c r="L29" s="30" t="s">
        <v>25</v>
      </c>
    </row>
    <row r="30" ht="18.6" customHeight="1" spans="1:12">
      <c r="A30" s="24">
        <v>20232168027</v>
      </c>
      <c r="B30" s="48" t="s">
        <v>63</v>
      </c>
      <c r="C30" s="24">
        <v>19.42</v>
      </c>
      <c r="D30" s="24">
        <v>4.2</v>
      </c>
      <c r="E30" s="24">
        <v>0</v>
      </c>
      <c r="F30" s="27">
        <v>0</v>
      </c>
      <c r="G30" s="24">
        <v>2</v>
      </c>
      <c r="H30" s="27">
        <v>2.08333333333333</v>
      </c>
      <c r="I30" s="24">
        <v>1.9</v>
      </c>
      <c r="J30" s="38">
        <v>27.6033333333333</v>
      </c>
      <c r="K30" s="39">
        <v>29</v>
      </c>
      <c r="L30" s="30" t="s">
        <v>25</v>
      </c>
    </row>
    <row r="31" ht="18.6" customHeight="1" spans="1:12">
      <c r="A31" s="24">
        <v>20232168034</v>
      </c>
      <c r="B31" s="51" t="s">
        <v>64</v>
      </c>
      <c r="C31" s="29">
        <v>18.65</v>
      </c>
      <c r="D31" s="29">
        <v>3</v>
      </c>
      <c r="E31" s="29">
        <v>0</v>
      </c>
      <c r="F31" s="27">
        <v>0</v>
      </c>
      <c r="G31" s="29">
        <v>0</v>
      </c>
      <c r="H31" s="27">
        <v>0</v>
      </c>
      <c r="I31" s="29">
        <v>5</v>
      </c>
      <c r="J31" s="38">
        <v>26.65</v>
      </c>
      <c r="K31" s="39">
        <v>30</v>
      </c>
      <c r="L31" s="30" t="s">
        <v>25</v>
      </c>
    </row>
    <row r="32" ht="18.6" customHeight="1" spans="1:12">
      <c r="A32" s="24">
        <v>20232186007</v>
      </c>
      <c r="B32" s="48" t="s">
        <v>65</v>
      </c>
      <c r="C32" s="24">
        <v>18.82</v>
      </c>
      <c r="D32" s="24">
        <v>4</v>
      </c>
      <c r="E32" s="24">
        <v>2.5</v>
      </c>
      <c r="F32" s="27">
        <v>1.05421686746988</v>
      </c>
      <c r="G32" s="24">
        <v>1</v>
      </c>
      <c r="H32" s="27">
        <v>1.04166666666667</v>
      </c>
      <c r="I32" s="24">
        <v>1.2</v>
      </c>
      <c r="J32" s="38">
        <v>26.1158835341365</v>
      </c>
      <c r="K32" s="39">
        <v>31</v>
      </c>
      <c r="L32" s="30" t="s">
        <v>25</v>
      </c>
    </row>
    <row r="33" ht="18.6" customHeight="1" spans="1:12">
      <c r="A33" s="24">
        <v>20232168015</v>
      </c>
      <c r="B33" s="48" t="s">
        <v>66</v>
      </c>
      <c r="C33" s="24">
        <v>18.56</v>
      </c>
      <c r="D33" s="24">
        <v>4.5</v>
      </c>
      <c r="E33" s="24">
        <v>0</v>
      </c>
      <c r="F33" s="27">
        <v>0</v>
      </c>
      <c r="G33" s="24">
        <v>1</v>
      </c>
      <c r="H33" s="27">
        <v>1.04166666666667</v>
      </c>
      <c r="I33" s="24">
        <v>1.3</v>
      </c>
      <c r="J33" s="38">
        <v>25.4016666666667</v>
      </c>
      <c r="K33" s="39">
        <v>32</v>
      </c>
      <c r="L33" s="30" t="s">
        <v>25</v>
      </c>
    </row>
    <row r="34" ht="18.6" customHeight="1" spans="1:12">
      <c r="A34" s="24">
        <v>20232168024</v>
      </c>
      <c r="B34" s="48" t="s">
        <v>67</v>
      </c>
      <c r="C34" s="29">
        <v>19.21</v>
      </c>
      <c r="D34" s="29">
        <v>3.6</v>
      </c>
      <c r="E34" s="29">
        <v>0</v>
      </c>
      <c r="F34" s="27">
        <v>0</v>
      </c>
      <c r="G34" s="29">
        <v>1</v>
      </c>
      <c r="H34" s="27">
        <v>1.04166666666667</v>
      </c>
      <c r="I34" s="29">
        <v>0.45</v>
      </c>
      <c r="J34" s="38">
        <v>24.3016666666667</v>
      </c>
      <c r="K34" s="39">
        <v>33</v>
      </c>
      <c r="L34" s="30" t="s">
        <v>25</v>
      </c>
    </row>
    <row r="35" ht="18.6" customHeight="1" spans="1:12">
      <c r="A35" s="24">
        <v>20232168013</v>
      </c>
      <c r="B35" s="48" t="s">
        <v>68</v>
      </c>
      <c r="C35" s="24">
        <v>18.82</v>
      </c>
      <c r="D35" s="24">
        <v>3</v>
      </c>
      <c r="E35" s="24">
        <v>0</v>
      </c>
      <c r="F35" s="27">
        <v>0</v>
      </c>
      <c r="G35" s="24">
        <v>0</v>
      </c>
      <c r="H35" s="27">
        <v>0</v>
      </c>
      <c r="I35" s="24">
        <v>1.3</v>
      </c>
      <c r="J35" s="38">
        <v>23.12</v>
      </c>
      <c r="K35" s="39">
        <v>34</v>
      </c>
      <c r="L35" s="30" t="s">
        <v>25</v>
      </c>
    </row>
    <row r="36" ht="18.6" customHeight="1" spans="1:12">
      <c r="A36" s="24">
        <v>20232168017</v>
      </c>
      <c r="B36" s="48" t="s">
        <v>69</v>
      </c>
      <c r="C36" s="24">
        <v>18.46</v>
      </c>
      <c r="D36" s="24">
        <v>3</v>
      </c>
      <c r="E36" s="24">
        <v>1</v>
      </c>
      <c r="F36" s="27">
        <v>0.421686746987952</v>
      </c>
      <c r="G36" s="24">
        <v>0</v>
      </c>
      <c r="H36" s="27">
        <v>0</v>
      </c>
      <c r="I36" s="24">
        <v>0</v>
      </c>
      <c r="J36" s="38">
        <v>21.881686746988</v>
      </c>
      <c r="K36" s="39">
        <v>35</v>
      </c>
      <c r="L36" s="30" t="s">
        <v>25</v>
      </c>
    </row>
    <row r="37" ht="18.6" customHeight="1" spans="1:12">
      <c r="A37" s="24">
        <v>20232168021</v>
      </c>
      <c r="B37" s="48" t="s">
        <v>70</v>
      </c>
      <c r="C37" s="24">
        <v>18.57</v>
      </c>
      <c r="D37" s="24">
        <v>3</v>
      </c>
      <c r="E37" s="24">
        <v>0</v>
      </c>
      <c r="F37" s="27">
        <v>0</v>
      </c>
      <c r="G37" s="24">
        <v>0</v>
      </c>
      <c r="H37" s="27">
        <v>0</v>
      </c>
      <c r="I37" s="24">
        <v>0</v>
      </c>
      <c r="J37" s="38">
        <v>21.57</v>
      </c>
      <c r="K37" s="39">
        <v>36</v>
      </c>
      <c r="L37" s="30" t="s">
        <v>25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zoomScale="115" zoomScaleNormal="115" workbookViewId="0">
      <pane ySplit="1" topLeftCell="A2" activePane="bottomLeft" state="frozen"/>
      <selection/>
      <selection pane="bottomLeft" activeCell="A88" sqref="A88:L173"/>
    </sheetView>
  </sheetViews>
  <sheetFormatPr defaultColWidth="9" defaultRowHeight="14.25"/>
  <cols>
    <col min="1" max="1" width="12.625" style="2"/>
    <col min="2" max="4" width="9.55833333333333" style="2" customWidth="1"/>
    <col min="5" max="5" width="9.55833333333333" style="1" customWidth="1"/>
    <col min="6" max="6" width="9.55833333333333" style="3" customWidth="1"/>
    <col min="7" max="7" width="9.55833333333333" style="1" customWidth="1"/>
    <col min="8" max="8" width="9.55833333333333" style="4" customWidth="1"/>
    <col min="9" max="9" width="9.55833333333333" style="2" customWidth="1"/>
    <col min="10" max="10" width="9.55833333333333" style="5" customWidth="1"/>
    <col min="11" max="11" width="9" style="2"/>
    <col min="12" max="12" width="15" style="2" customWidth="1"/>
    <col min="13" max="16384" width="9" style="2"/>
  </cols>
  <sheetData>
    <row r="1" s="1" customFormat="1" ht="18.6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7" t="s">
        <v>9</v>
      </c>
      <c r="K1" s="6" t="s">
        <v>10</v>
      </c>
      <c r="L1" s="21" t="s">
        <v>11</v>
      </c>
    </row>
    <row r="2" ht="18.6" customHeight="1" spans="1:12">
      <c r="A2" s="8">
        <v>20233173040</v>
      </c>
      <c r="B2" s="8" t="s">
        <v>71</v>
      </c>
      <c r="C2" s="8">
        <v>18.87</v>
      </c>
      <c r="D2" s="8">
        <v>9</v>
      </c>
      <c r="E2" s="8">
        <v>66</v>
      </c>
      <c r="F2" s="9">
        <f t="shared" ref="F2:F65" si="0">E2/66*35</f>
        <v>35</v>
      </c>
      <c r="G2" s="8">
        <v>48</v>
      </c>
      <c r="H2" s="9">
        <f t="shared" ref="H2:H65" si="1">G2/50.325*20</f>
        <v>19.0760059612519</v>
      </c>
      <c r="I2" s="8">
        <v>5.6</v>
      </c>
      <c r="J2" s="9">
        <f t="shared" ref="J2:J65" si="2">C2+D2+F2+H2+I2</f>
        <v>87.5460059612519</v>
      </c>
      <c r="K2" s="8">
        <v>1</v>
      </c>
      <c r="L2" s="22" t="s">
        <v>13</v>
      </c>
    </row>
    <row r="3" ht="18.6" customHeight="1" spans="1:12">
      <c r="A3" s="8">
        <v>20233174005</v>
      </c>
      <c r="B3" s="8" t="s">
        <v>72</v>
      </c>
      <c r="C3" s="8">
        <v>18.2</v>
      </c>
      <c r="D3" s="8">
        <v>3.3</v>
      </c>
      <c r="E3" s="8">
        <v>60</v>
      </c>
      <c r="F3" s="9">
        <f t="shared" si="0"/>
        <v>31.8181818181818</v>
      </c>
      <c r="G3" s="8">
        <v>11.7</v>
      </c>
      <c r="H3" s="9">
        <f t="shared" si="1"/>
        <v>4.64977645305514</v>
      </c>
      <c r="I3" s="8">
        <v>2.5</v>
      </c>
      <c r="J3" s="9">
        <f t="shared" si="2"/>
        <v>60.467958271237</v>
      </c>
      <c r="K3" s="8">
        <v>2</v>
      </c>
      <c r="L3" s="22" t="s">
        <v>13</v>
      </c>
    </row>
    <row r="4" ht="18.6" customHeight="1" spans="1:12">
      <c r="A4" s="8">
        <v>20233175011</v>
      </c>
      <c r="B4" s="8" t="s">
        <v>73</v>
      </c>
      <c r="C4" s="8">
        <v>19.4</v>
      </c>
      <c r="D4" s="8">
        <v>6.3</v>
      </c>
      <c r="E4" s="8">
        <v>44</v>
      </c>
      <c r="F4" s="9">
        <f t="shared" si="0"/>
        <v>23.3333333333333</v>
      </c>
      <c r="G4" s="8">
        <v>12</v>
      </c>
      <c r="H4" s="9">
        <f t="shared" si="1"/>
        <v>4.76900149031297</v>
      </c>
      <c r="I4" s="8">
        <v>4.35</v>
      </c>
      <c r="J4" s="9">
        <f t="shared" si="2"/>
        <v>58.1523348236463</v>
      </c>
      <c r="K4" s="8">
        <v>3</v>
      </c>
      <c r="L4" s="22" t="s">
        <v>13</v>
      </c>
    </row>
    <row r="5" ht="18.6" customHeight="1" spans="1:12">
      <c r="A5" s="8">
        <v>20233175016</v>
      </c>
      <c r="B5" s="8" t="s">
        <v>74</v>
      </c>
      <c r="C5" s="8">
        <v>19.47</v>
      </c>
      <c r="D5" s="8">
        <v>9</v>
      </c>
      <c r="E5" s="8">
        <v>0</v>
      </c>
      <c r="F5" s="9">
        <f t="shared" si="0"/>
        <v>0</v>
      </c>
      <c r="G5" s="8">
        <v>50.325</v>
      </c>
      <c r="H5" s="9">
        <f t="shared" si="1"/>
        <v>20</v>
      </c>
      <c r="I5" s="8">
        <v>5.15</v>
      </c>
      <c r="J5" s="9">
        <f t="shared" si="2"/>
        <v>53.62</v>
      </c>
      <c r="K5" s="8">
        <v>4</v>
      </c>
      <c r="L5" s="22" t="s">
        <v>13</v>
      </c>
    </row>
    <row r="6" ht="18.6" customHeight="1" spans="1:12">
      <c r="A6" s="8">
        <v>20233175015</v>
      </c>
      <c r="B6" s="8" t="s">
        <v>75</v>
      </c>
      <c r="C6" s="8">
        <v>18.42</v>
      </c>
      <c r="D6" s="8">
        <v>6.9</v>
      </c>
      <c r="E6" s="8">
        <v>42</v>
      </c>
      <c r="F6" s="9">
        <f t="shared" si="0"/>
        <v>22.2727272727273</v>
      </c>
      <c r="G6" s="8">
        <v>0</v>
      </c>
      <c r="H6" s="9">
        <f t="shared" si="1"/>
        <v>0</v>
      </c>
      <c r="I6" s="8">
        <v>4.45</v>
      </c>
      <c r="J6" s="9">
        <f t="shared" si="2"/>
        <v>52.0427272727273</v>
      </c>
      <c r="K6" s="8">
        <v>5</v>
      </c>
      <c r="L6" s="22" t="s">
        <v>13</v>
      </c>
    </row>
    <row r="7" ht="18.6" customHeight="1" spans="1:12">
      <c r="A7" s="8">
        <v>20233171019</v>
      </c>
      <c r="B7" s="10" t="s">
        <v>76</v>
      </c>
      <c r="C7" s="11">
        <v>18.83</v>
      </c>
      <c r="D7" s="11">
        <v>3.9</v>
      </c>
      <c r="E7" s="11">
        <v>40</v>
      </c>
      <c r="F7" s="9">
        <f t="shared" si="0"/>
        <v>21.2121212121212</v>
      </c>
      <c r="G7" s="11">
        <v>16</v>
      </c>
      <c r="H7" s="9">
        <f t="shared" si="1"/>
        <v>6.35866865375062</v>
      </c>
      <c r="I7" s="11">
        <v>1.3</v>
      </c>
      <c r="J7" s="9">
        <f t="shared" si="2"/>
        <v>51.6007898658718</v>
      </c>
      <c r="K7" s="8">
        <v>6</v>
      </c>
      <c r="L7" s="22" t="s">
        <v>13</v>
      </c>
    </row>
    <row r="8" ht="18.6" customHeight="1" spans="1:12">
      <c r="A8" s="8">
        <v>20233173005</v>
      </c>
      <c r="B8" s="8" t="s">
        <v>77</v>
      </c>
      <c r="C8" s="8">
        <v>19.74</v>
      </c>
      <c r="D8" s="8">
        <v>6</v>
      </c>
      <c r="E8" s="8">
        <v>4</v>
      </c>
      <c r="F8" s="9">
        <f t="shared" si="0"/>
        <v>2.12121212121212</v>
      </c>
      <c r="G8" s="8">
        <v>36.5</v>
      </c>
      <c r="H8" s="9">
        <f t="shared" si="1"/>
        <v>14.5057128663686</v>
      </c>
      <c r="I8" s="8">
        <v>8</v>
      </c>
      <c r="J8" s="9">
        <f t="shared" si="2"/>
        <v>50.3669249875807</v>
      </c>
      <c r="K8" s="8">
        <v>7</v>
      </c>
      <c r="L8" s="22" t="s">
        <v>13</v>
      </c>
    </row>
    <row r="9" ht="18.6" customHeight="1" spans="1:12">
      <c r="A9" s="8">
        <v>20233173024</v>
      </c>
      <c r="B9" s="8" t="s">
        <v>78</v>
      </c>
      <c r="C9" s="8">
        <v>19.38</v>
      </c>
      <c r="D9" s="8">
        <v>15</v>
      </c>
      <c r="E9" s="8">
        <v>3</v>
      </c>
      <c r="F9" s="9">
        <f t="shared" si="0"/>
        <v>1.59090909090909</v>
      </c>
      <c r="G9" s="8">
        <v>15</v>
      </c>
      <c r="H9" s="9">
        <f t="shared" si="1"/>
        <v>5.96125186289121</v>
      </c>
      <c r="I9" s="8">
        <v>7.3</v>
      </c>
      <c r="J9" s="9">
        <f t="shared" si="2"/>
        <v>49.2321609538003</v>
      </c>
      <c r="K9" s="8">
        <v>8</v>
      </c>
      <c r="L9" s="22" t="s">
        <v>13</v>
      </c>
    </row>
    <row r="10" ht="18.6" customHeight="1" spans="1:12">
      <c r="A10" s="8">
        <v>20233173015</v>
      </c>
      <c r="B10" s="8" t="s">
        <v>79</v>
      </c>
      <c r="C10" s="12">
        <v>19.21</v>
      </c>
      <c r="D10" s="12">
        <v>10</v>
      </c>
      <c r="E10" s="12">
        <v>10</v>
      </c>
      <c r="F10" s="9">
        <f t="shared" si="0"/>
        <v>5.3030303030303</v>
      </c>
      <c r="G10" s="12">
        <v>15.2</v>
      </c>
      <c r="H10" s="9">
        <f t="shared" si="1"/>
        <v>6.04073522106309</v>
      </c>
      <c r="I10" s="12">
        <v>7.6</v>
      </c>
      <c r="J10" s="9">
        <f t="shared" si="2"/>
        <v>48.1537655240934</v>
      </c>
      <c r="K10" s="8">
        <v>9</v>
      </c>
      <c r="L10" s="22" t="s">
        <v>13</v>
      </c>
    </row>
    <row r="11" ht="18.6" customHeight="1" spans="1:12">
      <c r="A11" s="8">
        <v>20233173078</v>
      </c>
      <c r="B11" s="8" t="s">
        <v>80</v>
      </c>
      <c r="C11" s="8">
        <v>19.61</v>
      </c>
      <c r="D11" s="8">
        <v>7</v>
      </c>
      <c r="E11" s="8">
        <v>8</v>
      </c>
      <c r="F11" s="9">
        <f t="shared" si="0"/>
        <v>4.24242424242424</v>
      </c>
      <c r="G11" s="8">
        <v>32</v>
      </c>
      <c r="H11" s="9">
        <f t="shared" si="1"/>
        <v>12.7173373075012</v>
      </c>
      <c r="I11" s="8">
        <v>4.5</v>
      </c>
      <c r="J11" s="9">
        <f t="shared" si="2"/>
        <v>48.0697615499255</v>
      </c>
      <c r="K11" s="8">
        <v>10</v>
      </c>
      <c r="L11" s="22" t="s">
        <v>13</v>
      </c>
    </row>
    <row r="12" ht="18.6" customHeight="1" spans="1:12">
      <c r="A12" s="8">
        <v>20233175017</v>
      </c>
      <c r="B12" s="10" t="s">
        <v>81</v>
      </c>
      <c r="C12" s="11">
        <v>19.13</v>
      </c>
      <c r="D12" s="11">
        <v>7</v>
      </c>
      <c r="E12" s="11">
        <v>0</v>
      </c>
      <c r="F12" s="9">
        <f t="shared" si="0"/>
        <v>0</v>
      </c>
      <c r="G12" s="11">
        <v>34.5</v>
      </c>
      <c r="H12" s="9">
        <f t="shared" si="1"/>
        <v>13.7108792846498</v>
      </c>
      <c r="I12" s="11">
        <v>8</v>
      </c>
      <c r="J12" s="9">
        <f t="shared" si="2"/>
        <v>47.8408792846498</v>
      </c>
      <c r="K12" s="8">
        <v>11</v>
      </c>
      <c r="L12" s="22" t="s">
        <v>13</v>
      </c>
    </row>
    <row r="13" ht="18.6" customHeight="1" spans="1:12">
      <c r="A13" s="8">
        <v>20233169007</v>
      </c>
      <c r="B13" s="10" t="s">
        <v>82</v>
      </c>
      <c r="C13" s="11">
        <v>20</v>
      </c>
      <c r="D13" s="11">
        <v>12</v>
      </c>
      <c r="E13" s="11">
        <v>2.5</v>
      </c>
      <c r="F13" s="9">
        <f t="shared" si="0"/>
        <v>1.32575757575758</v>
      </c>
      <c r="G13" s="11">
        <v>16</v>
      </c>
      <c r="H13" s="9">
        <f t="shared" si="1"/>
        <v>6.35866865375062</v>
      </c>
      <c r="I13" s="11">
        <v>8</v>
      </c>
      <c r="J13" s="9">
        <f t="shared" si="2"/>
        <v>47.6844262295082</v>
      </c>
      <c r="K13" s="8">
        <v>12</v>
      </c>
      <c r="L13" s="22" t="s">
        <v>13</v>
      </c>
    </row>
    <row r="14" ht="18.6" customHeight="1" spans="1:12">
      <c r="A14" s="8">
        <v>20233173018</v>
      </c>
      <c r="B14" s="8" t="s">
        <v>83</v>
      </c>
      <c r="C14" s="12">
        <v>19.12</v>
      </c>
      <c r="D14" s="12">
        <v>6</v>
      </c>
      <c r="E14" s="12">
        <v>1</v>
      </c>
      <c r="F14" s="9">
        <f t="shared" si="0"/>
        <v>0.53030303030303</v>
      </c>
      <c r="G14" s="12">
        <v>45</v>
      </c>
      <c r="H14" s="9">
        <f t="shared" si="1"/>
        <v>17.8837555886736</v>
      </c>
      <c r="I14" s="12">
        <v>3.9</v>
      </c>
      <c r="J14" s="9">
        <f t="shared" si="2"/>
        <v>47.4340586189766</v>
      </c>
      <c r="K14" s="8">
        <v>13</v>
      </c>
      <c r="L14" s="22" t="s">
        <v>13</v>
      </c>
    </row>
    <row r="15" ht="18.6" customHeight="1" spans="1:12">
      <c r="A15" s="8">
        <v>20233173043</v>
      </c>
      <c r="B15" s="8" t="s">
        <v>84</v>
      </c>
      <c r="C15" s="12">
        <v>19.59</v>
      </c>
      <c r="D15" s="12">
        <v>15</v>
      </c>
      <c r="E15" s="12">
        <v>2</v>
      </c>
      <c r="F15" s="9">
        <f t="shared" si="0"/>
        <v>1.06060606060606</v>
      </c>
      <c r="G15" s="12">
        <v>8.6</v>
      </c>
      <c r="H15" s="9">
        <f t="shared" si="1"/>
        <v>3.41778440139096</v>
      </c>
      <c r="I15" s="12">
        <v>7.9</v>
      </c>
      <c r="J15" s="9">
        <f t="shared" si="2"/>
        <v>46.968390461997</v>
      </c>
      <c r="K15" s="8">
        <v>14</v>
      </c>
      <c r="L15" s="22" t="s">
        <v>13</v>
      </c>
    </row>
    <row r="16" ht="18.6" customHeight="1" spans="1:12">
      <c r="A16" s="8">
        <v>20233174015</v>
      </c>
      <c r="B16" s="8" t="s">
        <v>85</v>
      </c>
      <c r="C16" s="8">
        <v>19.12</v>
      </c>
      <c r="D16" s="8">
        <v>6</v>
      </c>
      <c r="E16" s="8">
        <v>10</v>
      </c>
      <c r="F16" s="9">
        <f t="shared" si="0"/>
        <v>5.3030303030303</v>
      </c>
      <c r="G16" s="8">
        <v>33</v>
      </c>
      <c r="H16" s="9">
        <f t="shared" si="1"/>
        <v>13.1147540983607</v>
      </c>
      <c r="I16" s="8">
        <v>3</v>
      </c>
      <c r="J16" s="9">
        <f t="shared" si="2"/>
        <v>46.537784401391</v>
      </c>
      <c r="K16" s="8">
        <v>15</v>
      </c>
      <c r="L16" s="22" t="s">
        <v>13</v>
      </c>
    </row>
    <row r="17" ht="18.6" customHeight="1" spans="1:12">
      <c r="A17" s="8">
        <v>20233173051</v>
      </c>
      <c r="B17" s="8" t="s">
        <v>86</v>
      </c>
      <c r="C17" s="8">
        <v>18.18</v>
      </c>
      <c r="D17" s="8">
        <v>12</v>
      </c>
      <c r="E17" s="8">
        <v>4</v>
      </c>
      <c r="F17" s="9">
        <f t="shared" si="0"/>
        <v>2.12121212121212</v>
      </c>
      <c r="G17" s="8">
        <v>15</v>
      </c>
      <c r="H17" s="9">
        <f t="shared" si="1"/>
        <v>5.96125186289121</v>
      </c>
      <c r="I17" s="8">
        <v>8</v>
      </c>
      <c r="J17" s="9">
        <f t="shared" si="2"/>
        <v>46.2624639841033</v>
      </c>
      <c r="K17" s="8">
        <v>16</v>
      </c>
      <c r="L17" s="22" t="s">
        <v>13</v>
      </c>
    </row>
    <row r="18" ht="18.6" customHeight="1" spans="1:12">
      <c r="A18" s="8">
        <v>20233173036</v>
      </c>
      <c r="B18" s="8" t="s">
        <v>87</v>
      </c>
      <c r="C18" s="8">
        <v>19.41</v>
      </c>
      <c r="D18" s="8">
        <v>8</v>
      </c>
      <c r="E18" s="8">
        <v>0</v>
      </c>
      <c r="F18" s="9">
        <f t="shared" si="0"/>
        <v>0</v>
      </c>
      <c r="G18" s="8">
        <v>31.8</v>
      </c>
      <c r="H18" s="9">
        <f t="shared" si="1"/>
        <v>12.6378539493294</v>
      </c>
      <c r="I18" s="8">
        <v>6.1</v>
      </c>
      <c r="J18" s="9">
        <f t="shared" si="2"/>
        <v>46.1478539493294</v>
      </c>
      <c r="K18" s="8">
        <v>17</v>
      </c>
      <c r="L18" s="22" t="s">
        <v>13</v>
      </c>
    </row>
    <row r="19" ht="18.6" customHeight="1" spans="1:12">
      <c r="A19" s="8">
        <v>20233171021</v>
      </c>
      <c r="B19" s="8" t="s">
        <v>88</v>
      </c>
      <c r="C19" s="8">
        <v>19.28</v>
      </c>
      <c r="D19" s="8">
        <v>10</v>
      </c>
      <c r="E19" s="8">
        <v>5.5</v>
      </c>
      <c r="F19" s="9">
        <f t="shared" si="0"/>
        <v>2.91666666666667</v>
      </c>
      <c r="G19" s="8">
        <v>17.6</v>
      </c>
      <c r="H19" s="9">
        <f t="shared" si="1"/>
        <v>6.99453551912568</v>
      </c>
      <c r="I19" s="8">
        <v>5.6</v>
      </c>
      <c r="J19" s="9">
        <f t="shared" si="2"/>
        <v>44.7912021857924</v>
      </c>
      <c r="K19" s="8">
        <v>18</v>
      </c>
      <c r="L19" s="22" t="s">
        <v>13</v>
      </c>
    </row>
    <row r="20" ht="18.6" customHeight="1" spans="1:12">
      <c r="A20" s="8">
        <v>20233173017</v>
      </c>
      <c r="B20" s="8" t="s">
        <v>89</v>
      </c>
      <c r="C20" s="8">
        <v>19.62</v>
      </c>
      <c r="D20" s="8">
        <v>8</v>
      </c>
      <c r="E20" s="8">
        <v>0</v>
      </c>
      <c r="F20" s="9">
        <f t="shared" si="0"/>
        <v>0</v>
      </c>
      <c r="G20" s="8">
        <v>20.465</v>
      </c>
      <c r="H20" s="9">
        <f t="shared" si="1"/>
        <v>8.1331346249379</v>
      </c>
      <c r="I20" s="8">
        <v>9</v>
      </c>
      <c r="J20" s="9">
        <f t="shared" si="2"/>
        <v>44.7531346249379</v>
      </c>
      <c r="K20" s="8">
        <v>19</v>
      </c>
      <c r="L20" s="22" t="s">
        <v>13</v>
      </c>
    </row>
    <row r="21" ht="18.6" customHeight="1" spans="1:12">
      <c r="A21" s="8">
        <v>20233173066</v>
      </c>
      <c r="B21" s="13" t="s">
        <v>90</v>
      </c>
      <c r="C21" s="12">
        <v>19.11</v>
      </c>
      <c r="D21" s="12">
        <v>7.2</v>
      </c>
      <c r="E21" s="12">
        <v>18</v>
      </c>
      <c r="F21" s="9">
        <f t="shared" si="0"/>
        <v>9.54545454545454</v>
      </c>
      <c r="G21" s="12">
        <v>5</v>
      </c>
      <c r="H21" s="9">
        <f t="shared" si="1"/>
        <v>1.98708395429707</v>
      </c>
      <c r="I21" s="12">
        <v>6.9</v>
      </c>
      <c r="J21" s="9">
        <f t="shared" si="2"/>
        <v>44.7425384997516</v>
      </c>
      <c r="K21" s="8">
        <v>20</v>
      </c>
      <c r="L21" s="22" t="s">
        <v>13</v>
      </c>
    </row>
    <row r="22" ht="18.6" customHeight="1" spans="1:12">
      <c r="A22" s="8">
        <v>20233173071</v>
      </c>
      <c r="B22" s="8" t="s">
        <v>91</v>
      </c>
      <c r="C22" s="8">
        <v>18.45</v>
      </c>
      <c r="D22" s="8">
        <v>15</v>
      </c>
      <c r="E22" s="8">
        <v>1</v>
      </c>
      <c r="F22" s="9">
        <f t="shared" si="0"/>
        <v>0.53030303030303</v>
      </c>
      <c r="G22" s="8">
        <v>4</v>
      </c>
      <c r="H22" s="9">
        <f t="shared" si="1"/>
        <v>1.58966716343766</v>
      </c>
      <c r="I22" s="8">
        <v>9</v>
      </c>
      <c r="J22" s="9">
        <f t="shared" si="2"/>
        <v>44.5699701937407</v>
      </c>
      <c r="K22" s="8">
        <v>21</v>
      </c>
      <c r="L22" s="22" t="s">
        <v>13</v>
      </c>
    </row>
    <row r="23" ht="18.6" customHeight="1" spans="1:12">
      <c r="A23" s="8">
        <v>20233169024</v>
      </c>
      <c r="B23" s="8" t="s">
        <v>92</v>
      </c>
      <c r="C23" s="8">
        <v>19.48</v>
      </c>
      <c r="D23" s="8">
        <v>8</v>
      </c>
      <c r="E23" s="8">
        <v>2.5</v>
      </c>
      <c r="F23" s="9">
        <f t="shared" si="0"/>
        <v>1.32575757575758</v>
      </c>
      <c r="G23" s="8">
        <v>23</v>
      </c>
      <c r="H23" s="9">
        <f t="shared" si="1"/>
        <v>9.14058618976652</v>
      </c>
      <c r="I23" s="8">
        <v>5.35</v>
      </c>
      <c r="J23" s="9">
        <f t="shared" si="2"/>
        <v>43.2963437655241</v>
      </c>
      <c r="K23" s="8">
        <v>22</v>
      </c>
      <c r="L23" s="22" t="s">
        <v>13</v>
      </c>
    </row>
    <row r="24" ht="18.6" customHeight="1" spans="1:12">
      <c r="A24" s="8">
        <v>20233173030</v>
      </c>
      <c r="B24" s="8" t="s">
        <v>93</v>
      </c>
      <c r="C24" s="8">
        <v>18.43</v>
      </c>
      <c r="D24" s="8">
        <v>8</v>
      </c>
      <c r="E24" s="8">
        <v>0</v>
      </c>
      <c r="F24" s="9">
        <f t="shared" si="0"/>
        <v>0</v>
      </c>
      <c r="G24" s="8">
        <v>22.96</v>
      </c>
      <c r="H24" s="9">
        <f t="shared" si="1"/>
        <v>9.12468951813214</v>
      </c>
      <c r="I24" s="8">
        <v>7.6</v>
      </c>
      <c r="J24" s="9">
        <f t="shared" si="2"/>
        <v>43.1546895181321</v>
      </c>
      <c r="K24" s="8">
        <v>23</v>
      </c>
      <c r="L24" s="22" t="s">
        <v>13</v>
      </c>
    </row>
    <row r="25" ht="18.6" customHeight="1" spans="1:12">
      <c r="A25" s="8">
        <v>20233173058</v>
      </c>
      <c r="B25" s="8" t="s">
        <v>94</v>
      </c>
      <c r="C25" s="12">
        <v>18.98</v>
      </c>
      <c r="D25" s="12">
        <v>4.9</v>
      </c>
      <c r="E25" s="12">
        <v>21.5</v>
      </c>
      <c r="F25" s="9">
        <f t="shared" si="0"/>
        <v>11.4015151515152</v>
      </c>
      <c r="G25" s="12">
        <v>16</v>
      </c>
      <c r="H25" s="9">
        <f t="shared" si="1"/>
        <v>6.35866865375062</v>
      </c>
      <c r="I25" s="12">
        <v>0.4</v>
      </c>
      <c r="J25" s="9">
        <f t="shared" si="2"/>
        <v>42.0401838052658</v>
      </c>
      <c r="K25" s="8">
        <v>24</v>
      </c>
      <c r="L25" s="22" t="s">
        <v>13</v>
      </c>
    </row>
    <row r="26" ht="18.6" customHeight="1" spans="1:12">
      <c r="A26" s="8">
        <v>20233173006</v>
      </c>
      <c r="B26" s="8" t="s">
        <v>95</v>
      </c>
      <c r="C26" s="8">
        <v>18.78</v>
      </c>
      <c r="D26" s="8">
        <v>6</v>
      </c>
      <c r="E26" s="8">
        <v>1</v>
      </c>
      <c r="F26" s="9">
        <f t="shared" si="0"/>
        <v>0.53030303030303</v>
      </c>
      <c r="G26" s="8">
        <v>33.8</v>
      </c>
      <c r="H26" s="9">
        <f t="shared" si="1"/>
        <v>13.4326875310482</v>
      </c>
      <c r="I26" s="8">
        <v>3.2</v>
      </c>
      <c r="J26" s="9">
        <f t="shared" si="2"/>
        <v>41.9429905613512</v>
      </c>
      <c r="K26" s="8">
        <v>25</v>
      </c>
      <c r="L26" s="22" t="s">
        <v>13</v>
      </c>
    </row>
    <row r="27" ht="18.6" customHeight="1" spans="1:12">
      <c r="A27" s="8">
        <v>20233173028</v>
      </c>
      <c r="B27" s="8" t="s">
        <v>96</v>
      </c>
      <c r="C27" s="8">
        <v>19.38</v>
      </c>
      <c r="D27" s="8">
        <v>10</v>
      </c>
      <c r="E27" s="8">
        <v>2.5</v>
      </c>
      <c r="F27" s="9">
        <f t="shared" si="0"/>
        <v>1.32575757575758</v>
      </c>
      <c r="G27" s="8">
        <v>10</v>
      </c>
      <c r="H27" s="9">
        <f t="shared" si="1"/>
        <v>3.97416790859414</v>
      </c>
      <c r="I27" s="8">
        <v>6</v>
      </c>
      <c r="J27" s="9">
        <f t="shared" si="2"/>
        <v>40.6799254843517</v>
      </c>
      <c r="K27" s="8">
        <v>26</v>
      </c>
      <c r="L27" s="22" t="s">
        <v>13</v>
      </c>
    </row>
    <row r="28" ht="18.6" customHeight="1" spans="1:12">
      <c r="A28" s="8">
        <v>20233174006</v>
      </c>
      <c r="B28" s="8" t="s">
        <v>97</v>
      </c>
      <c r="C28" s="12">
        <v>18.56</v>
      </c>
      <c r="D28" s="12">
        <v>10.1</v>
      </c>
      <c r="E28" s="12">
        <v>0</v>
      </c>
      <c r="F28" s="9">
        <f t="shared" si="0"/>
        <v>0</v>
      </c>
      <c r="G28" s="12">
        <v>23.2</v>
      </c>
      <c r="H28" s="9">
        <f t="shared" si="1"/>
        <v>9.2200695479384</v>
      </c>
      <c r="I28" s="12">
        <v>2.5</v>
      </c>
      <c r="J28" s="9">
        <f t="shared" si="2"/>
        <v>40.3800695479384</v>
      </c>
      <c r="K28" s="8">
        <v>27</v>
      </c>
      <c r="L28" s="22" t="s">
        <v>13</v>
      </c>
    </row>
    <row r="29" ht="18.6" customHeight="1" spans="1:12">
      <c r="A29" s="8">
        <v>20233171022</v>
      </c>
      <c r="B29" s="13" t="s">
        <v>98</v>
      </c>
      <c r="C29" s="12">
        <v>18.96</v>
      </c>
      <c r="D29" s="12">
        <v>8</v>
      </c>
      <c r="E29" s="12">
        <v>4</v>
      </c>
      <c r="F29" s="9">
        <f t="shared" si="0"/>
        <v>2.12121212121212</v>
      </c>
      <c r="G29" s="12">
        <v>6.4</v>
      </c>
      <c r="H29" s="9">
        <f t="shared" si="1"/>
        <v>2.54346746150025</v>
      </c>
      <c r="I29" s="12">
        <v>7.85</v>
      </c>
      <c r="J29" s="9">
        <f t="shared" si="2"/>
        <v>39.4746795827124</v>
      </c>
      <c r="K29" s="8">
        <v>28</v>
      </c>
      <c r="L29" s="22" t="s">
        <v>13</v>
      </c>
    </row>
    <row r="30" ht="18.6" customHeight="1" spans="1:12">
      <c r="A30" s="8">
        <v>20233173047</v>
      </c>
      <c r="B30" s="8" t="s">
        <v>99</v>
      </c>
      <c r="C30" s="8">
        <v>18.08</v>
      </c>
      <c r="D30" s="8">
        <v>6.85</v>
      </c>
      <c r="E30" s="8">
        <v>2</v>
      </c>
      <c r="F30" s="9">
        <f t="shared" si="0"/>
        <v>1.06060606060606</v>
      </c>
      <c r="G30" s="8">
        <v>18</v>
      </c>
      <c r="H30" s="9">
        <f t="shared" si="1"/>
        <v>7.15350223546945</v>
      </c>
      <c r="I30" s="8">
        <v>6.1</v>
      </c>
      <c r="J30" s="9">
        <f t="shared" si="2"/>
        <v>39.2441082960755</v>
      </c>
      <c r="K30" s="8">
        <v>29</v>
      </c>
      <c r="L30" s="22" t="s">
        <v>13</v>
      </c>
    </row>
    <row r="31" ht="18.6" customHeight="1" spans="1:12">
      <c r="A31" s="8">
        <v>20233173029</v>
      </c>
      <c r="B31" s="8" t="s">
        <v>100</v>
      </c>
      <c r="C31" s="8">
        <v>19.6</v>
      </c>
      <c r="D31" s="8">
        <v>13</v>
      </c>
      <c r="E31" s="8">
        <v>1.6</v>
      </c>
      <c r="F31" s="9">
        <f t="shared" si="0"/>
        <v>0.848484848484849</v>
      </c>
      <c r="G31" s="8">
        <v>0</v>
      </c>
      <c r="H31" s="9">
        <f t="shared" si="1"/>
        <v>0</v>
      </c>
      <c r="I31" s="8">
        <v>5.7</v>
      </c>
      <c r="J31" s="9">
        <f t="shared" si="2"/>
        <v>39.1484848484849</v>
      </c>
      <c r="K31" s="8">
        <v>30</v>
      </c>
      <c r="L31" s="22" t="s">
        <v>13</v>
      </c>
    </row>
    <row r="32" ht="18.6" customHeight="1" spans="1:12">
      <c r="A32" s="8">
        <v>20233173077</v>
      </c>
      <c r="B32" s="8" t="s">
        <v>101</v>
      </c>
      <c r="C32" s="12">
        <v>18.63</v>
      </c>
      <c r="D32" s="12">
        <v>13</v>
      </c>
      <c r="E32" s="12">
        <v>0</v>
      </c>
      <c r="F32" s="9">
        <f t="shared" si="0"/>
        <v>0</v>
      </c>
      <c r="G32" s="12">
        <v>0</v>
      </c>
      <c r="H32" s="9">
        <f t="shared" si="1"/>
        <v>0</v>
      </c>
      <c r="I32" s="12">
        <v>7.45</v>
      </c>
      <c r="J32" s="9">
        <f t="shared" si="2"/>
        <v>39.08</v>
      </c>
      <c r="K32" s="8">
        <v>31</v>
      </c>
      <c r="L32" s="22" t="s">
        <v>13</v>
      </c>
    </row>
    <row r="33" ht="18.6" customHeight="1" spans="1:12">
      <c r="A33" s="8">
        <v>20233172008</v>
      </c>
      <c r="B33" s="8" t="s">
        <v>102</v>
      </c>
      <c r="C33" s="8">
        <v>19.62</v>
      </c>
      <c r="D33" s="8">
        <v>6.4</v>
      </c>
      <c r="E33" s="8">
        <v>4</v>
      </c>
      <c r="F33" s="9">
        <f t="shared" si="0"/>
        <v>2.12121212121212</v>
      </c>
      <c r="G33" s="8">
        <v>19</v>
      </c>
      <c r="H33" s="9">
        <f t="shared" si="1"/>
        <v>7.55091902632886</v>
      </c>
      <c r="I33" s="8">
        <v>3.3</v>
      </c>
      <c r="J33" s="9">
        <f t="shared" si="2"/>
        <v>38.992131147541</v>
      </c>
      <c r="K33" s="8">
        <v>32</v>
      </c>
      <c r="L33" s="22" t="s">
        <v>13</v>
      </c>
    </row>
    <row r="34" ht="18.6" customHeight="1" spans="1:12">
      <c r="A34" s="8">
        <v>20233171001</v>
      </c>
      <c r="B34" s="8" t="s">
        <v>103</v>
      </c>
      <c r="C34" s="8">
        <v>18.97</v>
      </c>
      <c r="D34" s="8">
        <v>8</v>
      </c>
      <c r="E34" s="8">
        <v>4</v>
      </c>
      <c r="F34" s="9">
        <f t="shared" si="0"/>
        <v>2.12121212121212</v>
      </c>
      <c r="G34" s="8">
        <v>5</v>
      </c>
      <c r="H34" s="9">
        <f t="shared" si="1"/>
        <v>1.98708395429707</v>
      </c>
      <c r="I34" s="8">
        <v>7.6</v>
      </c>
      <c r="J34" s="9">
        <f t="shared" si="2"/>
        <v>38.6782960755092</v>
      </c>
      <c r="K34" s="8">
        <v>33</v>
      </c>
      <c r="L34" s="22" t="s">
        <v>13</v>
      </c>
    </row>
    <row r="35" ht="18.6" customHeight="1" spans="1:12">
      <c r="A35" s="8">
        <v>20233171028</v>
      </c>
      <c r="B35" s="8" t="s">
        <v>104</v>
      </c>
      <c r="C35" s="12">
        <v>18.82</v>
      </c>
      <c r="D35" s="12">
        <v>10</v>
      </c>
      <c r="E35" s="12">
        <v>1</v>
      </c>
      <c r="F35" s="9">
        <f t="shared" si="0"/>
        <v>0.53030303030303</v>
      </c>
      <c r="G35" s="12">
        <v>1.61</v>
      </c>
      <c r="H35" s="9">
        <f t="shared" si="1"/>
        <v>0.639841033283656</v>
      </c>
      <c r="I35" s="12">
        <v>8.5</v>
      </c>
      <c r="J35" s="9">
        <f t="shared" si="2"/>
        <v>38.4901440635867</v>
      </c>
      <c r="K35" s="8">
        <v>34</v>
      </c>
      <c r="L35" s="22" t="s">
        <v>13</v>
      </c>
    </row>
    <row r="36" ht="18.6" customHeight="1" spans="1:12">
      <c r="A36" s="14">
        <v>20233173075</v>
      </c>
      <c r="B36" s="14" t="s">
        <v>105</v>
      </c>
      <c r="C36" s="14">
        <v>18.71</v>
      </c>
      <c r="D36" s="14">
        <v>9</v>
      </c>
      <c r="E36" s="14">
        <v>1</v>
      </c>
      <c r="F36" s="15">
        <f t="shared" si="0"/>
        <v>0.53030303030303</v>
      </c>
      <c r="G36" s="14">
        <v>13.6</v>
      </c>
      <c r="H36" s="15">
        <f t="shared" si="1"/>
        <v>5.40486835568803</v>
      </c>
      <c r="I36" s="14">
        <v>4.8</v>
      </c>
      <c r="J36" s="15">
        <f t="shared" si="2"/>
        <v>38.4451713859911</v>
      </c>
      <c r="K36" s="14">
        <v>35</v>
      </c>
      <c r="L36" s="23" t="s">
        <v>18</v>
      </c>
    </row>
    <row r="37" ht="18.6" customHeight="1" spans="1:12">
      <c r="A37" s="14">
        <v>20233174008</v>
      </c>
      <c r="B37" s="14" t="s">
        <v>106</v>
      </c>
      <c r="C37" s="14">
        <v>19.01</v>
      </c>
      <c r="D37" s="14">
        <v>11</v>
      </c>
      <c r="E37" s="14">
        <v>4</v>
      </c>
      <c r="F37" s="15">
        <f t="shared" si="0"/>
        <v>2.12121212121212</v>
      </c>
      <c r="G37" s="14">
        <v>2</v>
      </c>
      <c r="H37" s="15">
        <f t="shared" si="1"/>
        <v>0.794833581718828</v>
      </c>
      <c r="I37" s="14">
        <v>5.5</v>
      </c>
      <c r="J37" s="15">
        <f t="shared" si="2"/>
        <v>38.4260457029309</v>
      </c>
      <c r="K37" s="14">
        <v>36</v>
      </c>
      <c r="L37" s="23" t="s">
        <v>18</v>
      </c>
    </row>
    <row r="38" ht="18.6" customHeight="1" spans="1:12">
      <c r="A38" s="14">
        <v>20233171002</v>
      </c>
      <c r="B38" s="14" t="s">
        <v>107</v>
      </c>
      <c r="C38" s="14">
        <v>19.33</v>
      </c>
      <c r="D38" s="14">
        <v>6</v>
      </c>
      <c r="E38" s="14">
        <v>0</v>
      </c>
      <c r="F38" s="15">
        <f t="shared" si="0"/>
        <v>0</v>
      </c>
      <c r="G38" s="14">
        <v>19.5</v>
      </c>
      <c r="H38" s="15">
        <f t="shared" si="1"/>
        <v>7.74962742175857</v>
      </c>
      <c r="I38" s="14">
        <v>5.3</v>
      </c>
      <c r="J38" s="15">
        <f t="shared" si="2"/>
        <v>38.3796274217586</v>
      </c>
      <c r="K38" s="14">
        <v>37</v>
      </c>
      <c r="L38" s="23" t="s">
        <v>18</v>
      </c>
    </row>
    <row r="39" ht="18.6" customHeight="1" spans="1:12">
      <c r="A39" s="14">
        <v>20233176033</v>
      </c>
      <c r="B39" s="14" t="s">
        <v>108</v>
      </c>
      <c r="C39" s="14">
        <v>18.36</v>
      </c>
      <c r="D39" s="14">
        <v>5.6</v>
      </c>
      <c r="E39" s="14">
        <v>14</v>
      </c>
      <c r="F39" s="15">
        <f t="shared" si="0"/>
        <v>7.42424242424242</v>
      </c>
      <c r="G39" s="14">
        <v>5.55</v>
      </c>
      <c r="H39" s="15">
        <f t="shared" si="1"/>
        <v>2.20566318926975</v>
      </c>
      <c r="I39" s="14">
        <v>4.5</v>
      </c>
      <c r="J39" s="15">
        <f t="shared" si="2"/>
        <v>38.0899056135122</v>
      </c>
      <c r="K39" s="14">
        <v>38</v>
      </c>
      <c r="L39" s="23" t="s">
        <v>18</v>
      </c>
    </row>
    <row r="40" ht="18.6" customHeight="1" spans="1:12">
      <c r="A40" s="14">
        <v>20233174001</v>
      </c>
      <c r="B40" s="14" t="s">
        <v>109</v>
      </c>
      <c r="C40" s="14">
        <v>19.12</v>
      </c>
      <c r="D40" s="14">
        <v>10</v>
      </c>
      <c r="E40" s="14">
        <v>5</v>
      </c>
      <c r="F40" s="15">
        <f t="shared" si="0"/>
        <v>2.65151515151515</v>
      </c>
      <c r="G40" s="14">
        <v>0</v>
      </c>
      <c r="H40" s="15">
        <f t="shared" si="1"/>
        <v>0</v>
      </c>
      <c r="I40" s="14">
        <v>6.3</v>
      </c>
      <c r="J40" s="15">
        <f t="shared" si="2"/>
        <v>38.0715151515152</v>
      </c>
      <c r="K40" s="14">
        <v>39</v>
      </c>
      <c r="L40" s="23" t="s">
        <v>18</v>
      </c>
    </row>
    <row r="41" ht="18.6" customHeight="1" spans="1:12">
      <c r="A41" s="14">
        <v>20233172005</v>
      </c>
      <c r="B41" s="14" t="s">
        <v>110</v>
      </c>
      <c r="C41" s="14">
        <v>19.57</v>
      </c>
      <c r="D41" s="14">
        <v>7</v>
      </c>
      <c r="E41" s="14">
        <v>3</v>
      </c>
      <c r="F41" s="15">
        <f t="shared" si="0"/>
        <v>1.59090909090909</v>
      </c>
      <c r="G41" s="14">
        <v>5</v>
      </c>
      <c r="H41" s="15">
        <f t="shared" si="1"/>
        <v>1.98708395429707</v>
      </c>
      <c r="I41" s="14">
        <v>7.3</v>
      </c>
      <c r="J41" s="15">
        <f t="shared" si="2"/>
        <v>37.4479930452062</v>
      </c>
      <c r="K41" s="14">
        <v>40</v>
      </c>
      <c r="L41" s="23" t="s">
        <v>18</v>
      </c>
    </row>
    <row r="42" ht="18.6" customHeight="1" spans="1:12">
      <c r="A42" s="14">
        <v>20233169028</v>
      </c>
      <c r="B42" s="14" t="s">
        <v>111</v>
      </c>
      <c r="C42" s="14">
        <v>19.4</v>
      </c>
      <c r="D42" s="14">
        <v>7</v>
      </c>
      <c r="E42" s="14">
        <v>2.5</v>
      </c>
      <c r="F42" s="15">
        <f t="shared" si="0"/>
        <v>1.32575757575758</v>
      </c>
      <c r="G42" s="14">
        <v>13</v>
      </c>
      <c r="H42" s="15">
        <f t="shared" si="1"/>
        <v>5.16641828117238</v>
      </c>
      <c r="I42" s="14">
        <v>4.55</v>
      </c>
      <c r="J42" s="15">
        <f t="shared" si="2"/>
        <v>37.4421758569299</v>
      </c>
      <c r="K42" s="14">
        <v>41</v>
      </c>
      <c r="L42" s="23" t="s">
        <v>18</v>
      </c>
    </row>
    <row r="43" ht="18.6" customHeight="1" spans="1:12">
      <c r="A43" s="14">
        <v>20233173054</v>
      </c>
      <c r="B43" s="16" t="s">
        <v>112</v>
      </c>
      <c r="C43" s="17">
        <v>18.76</v>
      </c>
      <c r="D43" s="17">
        <v>9</v>
      </c>
      <c r="E43" s="17">
        <v>4</v>
      </c>
      <c r="F43" s="15">
        <f t="shared" si="0"/>
        <v>2.12121212121212</v>
      </c>
      <c r="G43" s="17">
        <v>10.2</v>
      </c>
      <c r="H43" s="15">
        <f t="shared" si="1"/>
        <v>4.05365126676602</v>
      </c>
      <c r="I43" s="17">
        <v>3.4</v>
      </c>
      <c r="J43" s="15">
        <f t="shared" si="2"/>
        <v>37.3348633879781</v>
      </c>
      <c r="K43" s="14">
        <v>42</v>
      </c>
      <c r="L43" s="23" t="s">
        <v>18</v>
      </c>
    </row>
    <row r="44" ht="18.6" customHeight="1" spans="1:12">
      <c r="A44" s="14">
        <v>20233175007</v>
      </c>
      <c r="B44" s="18" t="s">
        <v>113</v>
      </c>
      <c r="C44" s="19">
        <v>19.11</v>
      </c>
      <c r="D44" s="19">
        <v>7</v>
      </c>
      <c r="E44" s="19">
        <v>0</v>
      </c>
      <c r="F44" s="15">
        <f t="shared" si="0"/>
        <v>0</v>
      </c>
      <c r="G44" s="19">
        <v>8.9</v>
      </c>
      <c r="H44" s="15">
        <f t="shared" si="1"/>
        <v>3.53700943864878</v>
      </c>
      <c r="I44" s="19">
        <v>7.6</v>
      </c>
      <c r="J44" s="15">
        <f t="shared" si="2"/>
        <v>37.2470094386488</v>
      </c>
      <c r="K44" s="14">
        <v>43</v>
      </c>
      <c r="L44" s="23" t="s">
        <v>18</v>
      </c>
    </row>
    <row r="45" ht="18.6" customHeight="1" spans="1:12">
      <c r="A45" s="14">
        <v>20233173044</v>
      </c>
      <c r="B45" s="14" t="s">
        <v>114</v>
      </c>
      <c r="C45" s="14">
        <v>18.81</v>
      </c>
      <c r="D45" s="14">
        <v>9</v>
      </c>
      <c r="E45" s="14">
        <v>0</v>
      </c>
      <c r="F45" s="15">
        <f t="shared" si="0"/>
        <v>0</v>
      </c>
      <c r="G45" s="14">
        <v>2</v>
      </c>
      <c r="H45" s="15">
        <f t="shared" si="1"/>
        <v>0.794833581718828</v>
      </c>
      <c r="I45" s="14">
        <v>8.55</v>
      </c>
      <c r="J45" s="15">
        <f t="shared" si="2"/>
        <v>37.1548335817188</v>
      </c>
      <c r="K45" s="14">
        <v>44</v>
      </c>
      <c r="L45" s="23" t="s">
        <v>18</v>
      </c>
    </row>
    <row r="46" ht="18.6" customHeight="1" spans="1:12">
      <c r="A46" s="14">
        <v>20233173022</v>
      </c>
      <c r="B46" s="16" t="s">
        <v>115</v>
      </c>
      <c r="C46" s="17">
        <v>19.2</v>
      </c>
      <c r="D46" s="17">
        <v>6</v>
      </c>
      <c r="E46" s="17">
        <v>3</v>
      </c>
      <c r="F46" s="15">
        <f t="shared" si="0"/>
        <v>1.59090909090909</v>
      </c>
      <c r="G46" s="17">
        <v>14</v>
      </c>
      <c r="H46" s="15">
        <f t="shared" si="1"/>
        <v>5.56383507203179</v>
      </c>
      <c r="I46" s="17">
        <v>4.6</v>
      </c>
      <c r="J46" s="15">
        <f t="shared" si="2"/>
        <v>36.9547441629409</v>
      </c>
      <c r="K46" s="14">
        <v>45</v>
      </c>
      <c r="L46" s="23" t="s">
        <v>18</v>
      </c>
    </row>
    <row r="47" ht="18.6" customHeight="1" spans="1:12">
      <c r="A47" s="14">
        <v>20233174011</v>
      </c>
      <c r="B47" s="14" t="s">
        <v>116</v>
      </c>
      <c r="C47" s="14">
        <v>18.89</v>
      </c>
      <c r="D47" s="14">
        <v>8.3</v>
      </c>
      <c r="E47" s="14">
        <v>4</v>
      </c>
      <c r="F47" s="15">
        <f t="shared" si="0"/>
        <v>2.12121212121212</v>
      </c>
      <c r="G47" s="14">
        <v>4</v>
      </c>
      <c r="H47" s="15">
        <f t="shared" si="1"/>
        <v>1.58966716343766</v>
      </c>
      <c r="I47" s="14">
        <v>6</v>
      </c>
      <c r="J47" s="15">
        <f t="shared" si="2"/>
        <v>36.9008792846498</v>
      </c>
      <c r="K47" s="14">
        <v>46</v>
      </c>
      <c r="L47" s="23" t="s">
        <v>18</v>
      </c>
    </row>
    <row r="48" ht="18.6" customHeight="1" spans="1:12">
      <c r="A48" s="14">
        <v>20233173032</v>
      </c>
      <c r="B48" s="16" t="s">
        <v>117</v>
      </c>
      <c r="C48" s="17">
        <v>19.7</v>
      </c>
      <c r="D48" s="17">
        <v>6</v>
      </c>
      <c r="E48" s="17">
        <v>0</v>
      </c>
      <c r="F48" s="15">
        <f t="shared" si="0"/>
        <v>0</v>
      </c>
      <c r="G48" s="17">
        <v>19</v>
      </c>
      <c r="H48" s="15">
        <f t="shared" si="1"/>
        <v>7.55091902632886</v>
      </c>
      <c r="I48" s="17">
        <v>3.35</v>
      </c>
      <c r="J48" s="15">
        <f t="shared" si="2"/>
        <v>36.6009190263289</v>
      </c>
      <c r="K48" s="14">
        <v>47</v>
      </c>
      <c r="L48" s="23" t="s">
        <v>18</v>
      </c>
    </row>
    <row r="49" ht="18.6" customHeight="1" spans="1:12">
      <c r="A49" s="14">
        <v>20233174010</v>
      </c>
      <c r="B49" s="16" t="s">
        <v>118</v>
      </c>
      <c r="C49" s="17">
        <v>19.42</v>
      </c>
      <c r="D49" s="17">
        <v>5.7</v>
      </c>
      <c r="E49" s="17">
        <v>0</v>
      </c>
      <c r="F49" s="15">
        <f t="shared" si="0"/>
        <v>0</v>
      </c>
      <c r="G49" s="17">
        <v>21</v>
      </c>
      <c r="H49" s="15">
        <f t="shared" si="1"/>
        <v>8.34575260804769</v>
      </c>
      <c r="I49" s="17">
        <v>3</v>
      </c>
      <c r="J49" s="15">
        <f t="shared" si="2"/>
        <v>36.4657526080477</v>
      </c>
      <c r="K49" s="14">
        <v>48</v>
      </c>
      <c r="L49" s="23" t="s">
        <v>18</v>
      </c>
    </row>
    <row r="50" ht="18.6" customHeight="1" spans="1:12">
      <c r="A50" s="14">
        <v>20233171023</v>
      </c>
      <c r="B50" s="14" t="s">
        <v>119</v>
      </c>
      <c r="C50" s="14">
        <v>17.86</v>
      </c>
      <c r="D50" s="14">
        <v>6.5</v>
      </c>
      <c r="E50" s="14">
        <v>1</v>
      </c>
      <c r="F50" s="15">
        <f t="shared" si="0"/>
        <v>0.53030303030303</v>
      </c>
      <c r="G50" s="14">
        <v>12.01</v>
      </c>
      <c r="H50" s="15">
        <f t="shared" si="1"/>
        <v>4.77297565822156</v>
      </c>
      <c r="I50" s="14">
        <v>6.75</v>
      </c>
      <c r="J50" s="15">
        <f t="shared" si="2"/>
        <v>36.4132786885246</v>
      </c>
      <c r="K50" s="14">
        <v>49</v>
      </c>
      <c r="L50" s="23" t="s">
        <v>18</v>
      </c>
    </row>
    <row r="51" ht="18.6" customHeight="1" spans="1:12">
      <c r="A51" s="14">
        <v>20233142004</v>
      </c>
      <c r="B51" s="14" t="s">
        <v>120</v>
      </c>
      <c r="C51" s="14">
        <v>18.77</v>
      </c>
      <c r="D51" s="14">
        <v>10</v>
      </c>
      <c r="E51" s="14">
        <v>1</v>
      </c>
      <c r="F51" s="15">
        <f t="shared" si="0"/>
        <v>0.53030303030303</v>
      </c>
      <c r="G51" s="14">
        <v>1</v>
      </c>
      <c r="H51" s="15">
        <f t="shared" si="1"/>
        <v>0.397416790859414</v>
      </c>
      <c r="I51" s="14">
        <v>6.2</v>
      </c>
      <c r="J51" s="15">
        <f t="shared" si="2"/>
        <v>35.8977198211624</v>
      </c>
      <c r="K51" s="14">
        <v>50</v>
      </c>
      <c r="L51" s="23" t="s">
        <v>18</v>
      </c>
    </row>
    <row r="52" ht="18.6" customHeight="1" spans="1:12">
      <c r="A52" s="14">
        <v>20233173027</v>
      </c>
      <c r="B52" s="14" t="s">
        <v>121</v>
      </c>
      <c r="C52" s="14">
        <v>18.78</v>
      </c>
      <c r="D52" s="14">
        <v>9</v>
      </c>
      <c r="E52" s="14">
        <v>0</v>
      </c>
      <c r="F52" s="15">
        <f t="shared" si="0"/>
        <v>0</v>
      </c>
      <c r="G52" s="14">
        <v>7</v>
      </c>
      <c r="H52" s="15">
        <f t="shared" si="1"/>
        <v>2.7819175360159</v>
      </c>
      <c r="I52" s="14">
        <v>5.1</v>
      </c>
      <c r="J52" s="15">
        <f t="shared" si="2"/>
        <v>35.6619175360159</v>
      </c>
      <c r="K52" s="14">
        <v>51</v>
      </c>
      <c r="L52" s="23" t="s">
        <v>18</v>
      </c>
    </row>
    <row r="53" ht="18.6" customHeight="1" spans="1:12">
      <c r="A53" s="14">
        <v>20233173004</v>
      </c>
      <c r="B53" s="14" t="s">
        <v>122</v>
      </c>
      <c r="C53" s="14">
        <v>19.4</v>
      </c>
      <c r="D53" s="14">
        <v>7</v>
      </c>
      <c r="E53" s="14">
        <v>1.5</v>
      </c>
      <c r="F53" s="15">
        <f t="shared" si="0"/>
        <v>0.795454545454546</v>
      </c>
      <c r="G53" s="14">
        <v>6.6</v>
      </c>
      <c r="H53" s="15">
        <f t="shared" si="1"/>
        <v>2.62295081967213</v>
      </c>
      <c r="I53" s="14">
        <v>5.5</v>
      </c>
      <c r="J53" s="15">
        <f t="shared" si="2"/>
        <v>35.3184053651267</v>
      </c>
      <c r="K53" s="14">
        <v>52</v>
      </c>
      <c r="L53" s="23" t="s">
        <v>18</v>
      </c>
    </row>
    <row r="54" ht="18.6" customHeight="1" spans="1:12">
      <c r="A54" s="14">
        <v>20233173041</v>
      </c>
      <c r="B54" s="14" t="s">
        <v>123</v>
      </c>
      <c r="C54" s="14">
        <v>18.71</v>
      </c>
      <c r="D54" s="14">
        <v>7</v>
      </c>
      <c r="E54" s="14">
        <v>4</v>
      </c>
      <c r="F54" s="15">
        <f t="shared" si="0"/>
        <v>2.12121212121212</v>
      </c>
      <c r="G54" s="14">
        <v>3</v>
      </c>
      <c r="H54" s="15">
        <f t="shared" si="1"/>
        <v>1.19225037257824</v>
      </c>
      <c r="I54" s="14">
        <v>6.25</v>
      </c>
      <c r="J54" s="15">
        <f t="shared" si="2"/>
        <v>35.2734624937904</v>
      </c>
      <c r="K54" s="14">
        <v>53</v>
      </c>
      <c r="L54" s="23" t="s">
        <v>18</v>
      </c>
    </row>
    <row r="55" ht="18.6" customHeight="1" spans="1:12">
      <c r="A55" s="14">
        <v>20233171014</v>
      </c>
      <c r="B55" s="14" t="s">
        <v>124</v>
      </c>
      <c r="C55" s="14">
        <v>18.95</v>
      </c>
      <c r="D55" s="14">
        <v>7</v>
      </c>
      <c r="E55" s="14">
        <v>0</v>
      </c>
      <c r="F55" s="15">
        <f t="shared" si="0"/>
        <v>0</v>
      </c>
      <c r="G55" s="14">
        <v>15</v>
      </c>
      <c r="H55" s="15">
        <f t="shared" si="1"/>
        <v>5.96125186289121</v>
      </c>
      <c r="I55" s="14">
        <v>3.2</v>
      </c>
      <c r="J55" s="15">
        <f t="shared" si="2"/>
        <v>35.1112518628912</v>
      </c>
      <c r="K55" s="14">
        <v>54</v>
      </c>
      <c r="L55" s="23" t="s">
        <v>18</v>
      </c>
    </row>
    <row r="56" ht="18.6" customHeight="1" spans="1:12">
      <c r="A56" s="14">
        <v>20233173021</v>
      </c>
      <c r="B56" s="18" t="s">
        <v>125</v>
      </c>
      <c r="C56" s="19">
        <v>18.9</v>
      </c>
      <c r="D56" s="19">
        <v>6</v>
      </c>
      <c r="E56" s="19">
        <v>3</v>
      </c>
      <c r="F56" s="15">
        <f t="shared" si="0"/>
        <v>1.59090909090909</v>
      </c>
      <c r="G56" s="19">
        <v>13</v>
      </c>
      <c r="H56" s="15">
        <f t="shared" si="1"/>
        <v>5.16641828117238</v>
      </c>
      <c r="I56" s="19">
        <v>3.4</v>
      </c>
      <c r="J56" s="15">
        <f t="shared" si="2"/>
        <v>35.0573273720815</v>
      </c>
      <c r="K56" s="14">
        <v>55</v>
      </c>
      <c r="L56" s="23" t="s">
        <v>18</v>
      </c>
    </row>
    <row r="57" ht="18.6" customHeight="1" spans="1:12">
      <c r="A57" s="14">
        <v>20233173059</v>
      </c>
      <c r="B57" s="14" t="s">
        <v>126</v>
      </c>
      <c r="C57" s="19">
        <v>18.53</v>
      </c>
      <c r="D57" s="19">
        <v>7</v>
      </c>
      <c r="E57" s="19">
        <v>0</v>
      </c>
      <c r="F57" s="15">
        <f t="shared" si="0"/>
        <v>0</v>
      </c>
      <c r="G57" s="19">
        <v>8.1</v>
      </c>
      <c r="H57" s="15">
        <f t="shared" si="1"/>
        <v>3.21907600596125</v>
      </c>
      <c r="I57" s="19">
        <v>6.2</v>
      </c>
      <c r="J57" s="15">
        <f t="shared" si="2"/>
        <v>34.9490760059613</v>
      </c>
      <c r="K57" s="14">
        <v>56</v>
      </c>
      <c r="L57" s="23" t="s">
        <v>18</v>
      </c>
    </row>
    <row r="58" ht="18.6" customHeight="1" spans="1:12">
      <c r="A58" s="14">
        <v>20233171029</v>
      </c>
      <c r="B58" s="16" t="s">
        <v>127</v>
      </c>
      <c r="C58" s="17">
        <v>19.28</v>
      </c>
      <c r="D58" s="17">
        <v>7</v>
      </c>
      <c r="E58" s="17">
        <v>0</v>
      </c>
      <c r="F58" s="15">
        <f t="shared" si="0"/>
        <v>0</v>
      </c>
      <c r="G58" s="17">
        <v>5</v>
      </c>
      <c r="H58" s="15">
        <f t="shared" si="1"/>
        <v>1.98708395429707</v>
      </c>
      <c r="I58" s="17">
        <v>6.6</v>
      </c>
      <c r="J58" s="15">
        <f t="shared" si="2"/>
        <v>34.8670839542971</v>
      </c>
      <c r="K58" s="14">
        <v>57</v>
      </c>
      <c r="L58" s="23" t="s">
        <v>18</v>
      </c>
    </row>
    <row r="59" ht="18.6" customHeight="1" spans="1:12">
      <c r="A59" s="14">
        <v>20233173052</v>
      </c>
      <c r="B59" s="14" t="s">
        <v>128</v>
      </c>
      <c r="C59" s="14">
        <v>18.07</v>
      </c>
      <c r="D59" s="14">
        <v>8.7</v>
      </c>
      <c r="E59" s="14">
        <v>4</v>
      </c>
      <c r="F59" s="15">
        <f t="shared" si="0"/>
        <v>2.12121212121212</v>
      </c>
      <c r="G59" s="14">
        <v>5</v>
      </c>
      <c r="H59" s="15">
        <f t="shared" si="1"/>
        <v>1.98708395429707</v>
      </c>
      <c r="I59" s="14">
        <v>3.8</v>
      </c>
      <c r="J59" s="15">
        <f t="shared" si="2"/>
        <v>34.6782960755092</v>
      </c>
      <c r="K59" s="14">
        <v>58</v>
      </c>
      <c r="L59" s="23" t="s">
        <v>18</v>
      </c>
    </row>
    <row r="60" ht="18.6" customHeight="1" spans="1:12">
      <c r="A60" s="14">
        <v>20233173026</v>
      </c>
      <c r="B60" s="14" t="s">
        <v>129</v>
      </c>
      <c r="C60" s="14">
        <v>18.5</v>
      </c>
      <c r="D60" s="14">
        <v>5.4</v>
      </c>
      <c r="E60" s="14">
        <v>3</v>
      </c>
      <c r="F60" s="15">
        <f t="shared" si="0"/>
        <v>1.59090909090909</v>
      </c>
      <c r="G60" s="14">
        <v>5.5</v>
      </c>
      <c r="H60" s="15">
        <f t="shared" si="1"/>
        <v>2.18579234972678</v>
      </c>
      <c r="I60" s="14">
        <v>7</v>
      </c>
      <c r="J60" s="15">
        <f t="shared" si="2"/>
        <v>34.6767014406359</v>
      </c>
      <c r="K60" s="14">
        <v>59</v>
      </c>
      <c r="L60" s="23" t="s">
        <v>18</v>
      </c>
    </row>
    <row r="61" ht="18.6" customHeight="1" spans="1:12">
      <c r="A61" s="14">
        <v>20233173069</v>
      </c>
      <c r="B61" s="20" t="s">
        <v>130</v>
      </c>
      <c r="C61" s="19">
        <v>18.37</v>
      </c>
      <c r="D61" s="19">
        <v>7</v>
      </c>
      <c r="E61" s="19">
        <v>6</v>
      </c>
      <c r="F61" s="15">
        <f t="shared" si="0"/>
        <v>3.18181818181818</v>
      </c>
      <c r="G61" s="19">
        <v>11.6</v>
      </c>
      <c r="H61" s="15">
        <f t="shared" si="1"/>
        <v>4.6100347739692</v>
      </c>
      <c r="I61" s="19">
        <v>1.5</v>
      </c>
      <c r="J61" s="15">
        <f t="shared" si="2"/>
        <v>34.6618529557874</v>
      </c>
      <c r="K61" s="14">
        <v>60</v>
      </c>
      <c r="L61" s="23" t="s">
        <v>18</v>
      </c>
    </row>
    <row r="62" ht="18.6" customHeight="1" spans="1:12">
      <c r="A62" s="14">
        <v>20233173073</v>
      </c>
      <c r="B62" s="14" t="s">
        <v>131</v>
      </c>
      <c r="C62" s="14">
        <v>18.22</v>
      </c>
      <c r="D62" s="14">
        <v>5.6</v>
      </c>
      <c r="E62" s="14">
        <v>9</v>
      </c>
      <c r="F62" s="15">
        <f t="shared" si="0"/>
        <v>4.77272727272727</v>
      </c>
      <c r="G62" s="14">
        <v>2.9</v>
      </c>
      <c r="H62" s="15">
        <f t="shared" si="1"/>
        <v>1.1525086934923</v>
      </c>
      <c r="I62" s="14">
        <v>4.75</v>
      </c>
      <c r="J62" s="15">
        <f t="shared" si="2"/>
        <v>34.4952359662196</v>
      </c>
      <c r="K62" s="14">
        <v>61</v>
      </c>
      <c r="L62" s="23" t="s">
        <v>18</v>
      </c>
    </row>
    <row r="63" ht="18.6" customHeight="1" spans="1:12">
      <c r="A63" s="14">
        <v>20233174007</v>
      </c>
      <c r="B63" s="14" t="s">
        <v>132</v>
      </c>
      <c r="C63" s="14">
        <v>19.17</v>
      </c>
      <c r="D63" s="14">
        <v>7.1</v>
      </c>
      <c r="E63" s="14">
        <v>4</v>
      </c>
      <c r="F63" s="15">
        <f t="shared" si="0"/>
        <v>2.12121212121212</v>
      </c>
      <c r="G63" s="14">
        <v>2</v>
      </c>
      <c r="H63" s="15">
        <f t="shared" si="1"/>
        <v>0.794833581718828</v>
      </c>
      <c r="I63" s="14">
        <v>5</v>
      </c>
      <c r="J63" s="15">
        <f t="shared" si="2"/>
        <v>34.186045702931</v>
      </c>
      <c r="K63" s="14">
        <v>62</v>
      </c>
      <c r="L63" s="23" t="s">
        <v>18</v>
      </c>
    </row>
    <row r="64" ht="18.6" customHeight="1" spans="1:12">
      <c r="A64" s="14">
        <v>20233171034</v>
      </c>
      <c r="B64" s="16" t="s">
        <v>133</v>
      </c>
      <c r="C64" s="17">
        <v>19.46</v>
      </c>
      <c r="D64" s="17">
        <v>3.9</v>
      </c>
      <c r="E64" s="17">
        <v>1.5</v>
      </c>
      <c r="F64" s="15">
        <f t="shared" si="0"/>
        <v>0.795454545454546</v>
      </c>
      <c r="G64" s="17">
        <v>24.21</v>
      </c>
      <c r="H64" s="15">
        <f t="shared" si="1"/>
        <v>9.62146050670641</v>
      </c>
      <c r="I64" s="17">
        <v>0.4</v>
      </c>
      <c r="J64" s="15">
        <f t="shared" si="2"/>
        <v>34.176915052161</v>
      </c>
      <c r="K64" s="14">
        <v>63</v>
      </c>
      <c r="L64" s="23" t="s">
        <v>18</v>
      </c>
    </row>
    <row r="65" ht="18.6" customHeight="1" spans="1:12">
      <c r="A65" s="14">
        <v>20233171012</v>
      </c>
      <c r="B65" s="14" t="s">
        <v>134</v>
      </c>
      <c r="C65" s="14">
        <v>18.56</v>
      </c>
      <c r="D65" s="14">
        <v>7</v>
      </c>
      <c r="E65" s="14">
        <v>1</v>
      </c>
      <c r="F65" s="15">
        <f t="shared" si="0"/>
        <v>0.53030303030303</v>
      </c>
      <c r="G65" s="14">
        <v>12</v>
      </c>
      <c r="H65" s="15">
        <f t="shared" si="1"/>
        <v>4.76900149031297</v>
      </c>
      <c r="I65" s="14">
        <v>3.2</v>
      </c>
      <c r="J65" s="15">
        <f t="shared" si="2"/>
        <v>34.059304520616</v>
      </c>
      <c r="K65" s="14">
        <v>64</v>
      </c>
      <c r="L65" s="23" t="s">
        <v>18</v>
      </c>
    </row>
    <row r="66" ht="18.6" customHeight="1" spans="1:12">
      <c r="A66" s="14">
        <v>20233173035</v>
      </c>
      <c r="B66" s="14" t="s">
        <v>135</v>
      </c>
      <c r="C66" s="14">
        <v>19.041</v>
      </c>
      <c r="D66" s="14">
        <v>9.4</v>
      </c>
      <c r="E66" s="14">
        <v>0</v>
      </c>
      <c r="F66" s="15">
        <f t="shared" ref="F66:F92" si="3">E66/66*35</f>
        <v>0</v>
      </c>
      <c r="G66" s="14">
        <v>2.8</v>
      </c>
      <c r="H66" s="15">
        <f t="shared" ref="H66:H92" si="4">G66/50.325*20</f>
        <v>1.11276701440636</v>
      </c>
      <c r="I66" s="14">
        <v>4.4</v>
      </c>
      <c r="J66" s="15">
        <f t="shared" ref="J66:J92" si="5">C66+D66+F66+H66+I66</f>
        <v>33.9537670144064</v>
      </c>
      <c r="K66" s="14">
        <v>65</v>
      </c>
      <c r="L66" s="23" t="s">
        <v>18</v>
      </c>
    </row>
    <row r="67" ht="18.6" customHeight="1" spans="1:12">
      <c r="A67" s="14">
        <v>20233173064</v>
      </c>
      <c r="B67" s="14" t="s">
        <v>136</v>
      </c>
      <c r="C67" s="14">
        <v>19.35</v>
      </c>
      <c r="D67" s="14">
        <v>5.2</v>
      </c>
      <c r="E67" s="14">
        <v>0</v>
      </c>
      <c r="F67" s="15">
        <f t="shared" si="3"/>
        <v>0</v>
      </c>
      <c r="G67" s="14">
        <v>18</v>
      </c>
      <c r="H67" s="15">
        <f t="shared" si="4"/>
        <v>7.15350223546945</v>
      </c>
      <c r="I67" s="14">
        <v>2.1</v>
      </c>
      <c r="J67" s="15">
        <f t="shared" si="5"/>
        <v>33.8035022354695</v>
      </c>
      <c r="K67" s="14">
        <v>66</v>
      </c>
      <c r="L67" s="23" t="s">
        <v>18</v>
      </c>
    </row>
    <row r="68" ht="18.6" customHeight="1" spans="1:12">
      <c r="A68" s="14">
        <v>20233174009</v>
      </c>
      <c r="B68" s="14" t="s">
        <v>137</v>
      </c>
      <c r="C68" s="19">
        <v>18.2</v>
      </c>
      <c r="D68" s="19">
        <v>6</v>
      </c>
      <c r="E68" s="19">
        <v>1</v>
      </c>
      <c r="F68" s="15">
        <f t="shared" si="3"/>
        <v>0.53030303030303</v>
      </c>
      <c r="G68" s="19">
        <v>13</v>
      </c>
      <c r="H68" s="15">
        <f t="shared" si="4"/>
        <v>5.16641828117238</v>
      </c>
      <c r="I68" s="19">
        <v>3.9</v>
      </c>
      <c r="J68" s="15">
        <f t="shared" si="5"/>
        <v>33.7967213114754</v>
      </c>
      <c r="K68" s="14">
        <v>67</v>
      </c>
      <c r="L68" s="23" t="s">
        <v>18</v>
      </c>
    </row>
    <row r="69" ht="18.6" customHeight="1" spans="1:12">
      <c r="A69" s="14">
        <v>20233173076</v>
      </c>
      <c r="B69" s="14" t="s">
        <v>138</v>
      </c>
      <c r="C69" s="14">
        <v>18.64</v>
      </c>
      <c r="D69" s="14">
        <v>8.4</v>
      </c>
      <c r="E69" s="14">
        <v>0</v>
      </c>
      <c r="F69" s="15">
        <f t="shared" si="3"/>
        <v>0</v>
      </c>
      <c r="G69" s="14">
        <v>2.2</v>
      </c>
      <c r="H69" s="15">
        <f t="shared" si="4"/>
        <v>0.87431693989071</v>
      </c>
      <c r="I69" s="14">
        <v>5.8</v>
      </c>
      <c r="J69" s="15">
        <f t="shared" si="5"/>
        <v>33.7143169398907</v>
      </c>
      <c r="K69" s="14">
        <v>68</v>
      </c>
      <c r="L69" s="23" t="s">
        <v>18</v>
      </c>
    </row>
    <row r="70" ht="18.6" customHeight="1" spans="1:12">
      <c r="A70" s="14">
        <v>20233175009</v>
      </c>
      <c r="B70" s="16" t="s">
        <v>139</v>
      </c>
      <c r="C70" s="17">
        <v>18.75</v>
      </c>
      <c r="D70" s="17">
        <v>6.2</v>
      </c>
      <c r="E70" s="17">
        <v>0</v>
      </c>
      <c r="F70" s="15">
        <f t="shared" si="3"/>
        <v>0</v>
      </c>
      <c r="G70" s="17">
        <v>2</v>
      </c>
      <c r="H70" s="15">
        <f t="shared" si="4"/>
        <v>0.794833581718828</v>
      </c>
      <c r="I70" s="17">
        <v>7.7</v>
      </c>
      <c r="J70" s="15">
        <f t="shared" si="5"/>
        <v>33.4448335817188</v>
      </c>
      <c r="K70" s="14">
        <v>69</v>
      </c>
      <c r="L70" s="23" t="s">
        <v>18</v>
      </c>
    </row>
    <row r="71" ht="18.6" customHeight="1" spans="1:12">
      <c r="A71" s="14">
        <v>20233173067</v>
      </c>
      <c r="B71" s="20" t="s">
        <v>140</v>
      </c>
      <c r="C71" s="19">
        <v>18.61</v>
      </c>
      <c r="D71" s="19">
        <v>8</v>
      </c>
      <c r="E71" s="19">
        <v>0</v>
      </c>
      <c r="F71" s="15">
        <f t="shared" si="3"/>
        <v>0</v>
      </c>
      <c r="G71" s="19">
        <v>4.5</v>
      </c>
      <c r="H71" s="15">
        <f t="shared" si="4"/>
        <v>1.78837555886736</v>
      </c>
      <c r="I71" s="19">
        <v>4.9</v>
      </c>
      <c r="J71" s="15">
        <f t="shared" si="5"/>
        <v>33.2983755588674</v>
      </c>
      <c r="K71" s="14">
        <v>70</v>
      </c>
      <c r="L71" s="23" t="s">
        <v>18</v>
      </c>
    </row>
    <row r="72" ht="18.6" customHeight="1" spans="1:12">
      <c r="A72" s="14">
        <v>20233171037</v>
      </c>
      <c r="B72" s="20" t="s">
        <v>141</v>
      </c>
      <c r="C72" s="19">
        <v>19.13</v>
      </c>
      <c r="D72" s="19">
        <v>5.1</v>
      </c>
      <c r="E72" s="19">
        <v>4</v>
      </c>
      <c r="F72" s="15">
        <f t="shared" si="3"/>
        <v>2.12121212121212</v>
      </c>
      <c r="G72" s="19">
        <v>13.21</v>
      </c>
      <c r="H72" s="15">
        <f t="shared" si="4"/>
        <v>5.24987580725286</v>
      </c>
      <c r="I72" s="19">
        <v>1.5</v>
      </c>
      <c r="J72" s="15">
        <f t="shared" si="5"/>
        <v>33.101087928465</v>
      </c>
      <c r="K72" s="14">
        <v>71</v>
      </c>
      <c r="L72" s="23" t="s">
        <v>18</v>
      </c>
    </row>
    <row r="73" ht="18.6" customHeight="1" spans="1:12">
      <c r="A73" s="14">
        <v>20233171007</v>
      </c>
      <c r="B73" s="14" t="s">
        <v>142</v>
      </c>
      <c r="C73" s="14">
        <v>18.85</v>
      </c>
      <c r="D73" s="14">
        <v>6.8</v>
      </c>
      <c r="E73" s="14">
        <v>0</v>
      </c>
      <c r="F73" s="15">
        <f t="shared" si="3"/>
        <v>0</v>
      </c>
      <c r="G73" s="14">
        <v>10</v>
      </c>
      <c r="H73" s="15">
        <f t="shared" si="4"/>
        <v>3.97416790859414</v>
      </c>
      <c r="I73" s="14">
        <v>3.2</v>
      </c>
      <c r="J73" s="15">
        <f t="shared" si="5"/>
        <v>32.8241679085941</v>
      </c>
      <c r="K73" s="14">
        <v>72</v>
      </c>
      <c r="L73" s="23" t="s">
        <v>18</v>
      </c>
    </row>
    <row r="74" ht="18.6" customHeight="1" spans="1:12">
      <c r="A74" s="14">
        <v>20233173060</v>
      </c>
      <c r="B74" s="14" t="s">
        <v>143</v>
      </c>
      <c r="C74" s="14">
        <v>18.49</v>
      </c>
      <c r="D74" s="14">
        <v>6.1</v>
      </c>
      <c r="E74" s="14">
        <v>8</v>
      </c>
      <c r="F74" s="15">
        <f t="shared" si="3"/>
        <v>4.24242424242424</v>
      </c>
      <c r="G74" s="14">
        <v>1.5</v>
      </c>
      <c r="H74" s="15">
        <f t="shared" si="4"/>
        <v>0.596125186289121</v>
      </c>
      <c r="I74" s="14">
        <v>3.35</v>
      </c>
      <c r="J74" s="15">
        <f t="shared" si="5"/>
        <v>32.7785494287134</v>
      </c>
      <c r="K74" s="14">
        <v>73</v>
      </c>
      <c r="L74" s="23" t="s">
        <v>18</v>
      </c>
    </row>
    <row r="75" ht="18.6" customHeight="1" spans="1:12">
      <c r="A75" s="14">
        <v>20233174013</v>
      </c>
      <c r="B75" s="18" t="s">
        <v>144</v>
      </c>
      <c r="C75" s="19">
        <v>19.35</v>
      </c>
      <c r="D75" s="19">
        <v>4.2</v>
      </c>
      <c r="E75" s="19">
        <v>0</v>
      </c>
      <c r="F75" s="15">
        <f t="shared" si="3"/>
        <v>0</v>
      </c>
      <c r="G75" s="19">
        <v>4</v>
      </c>
      <c r="H75" s="15">
        <f t="shared" si="4"/>
        <v>1.58966716343766</v>
      </c>
      <c r="I75" s="19">
        <v>7.5</v>
      </c>
      <c r="J75" s="15">
        <f t="shared" si="5"/>
        <v>32.6396671634377</v>
      </c>
      <c r="K75" s="14">
        <v>74</v>
      </c>
      <c r="L75" s="23" t="s">
        <v>18</v>
      </c>
    </row>
    <row r="76" ht="18.6" customHeight="1" spans="1:12">
      <c r="A76" s="14">
        <v>20233173062</v>
      </c>
      <c r="B76" s="14" t="s">
        <v>145</v>
      </c>
      <c r="C76" s="19">
        <v>18.94</v>
      </c>
      <c r="D76" s="19">
        <v>7</v>
      </c>
      <c r="E76" s="19">
        <v>0</v>
      </c>
      <c r="F76" s="15">
        <f t="shared" si="3"/>
        <v>0</v>
      </c>
      <c r="G76" s="19">
        <v>2</v>
      </c>
      <c r="H76" s="15">
        <f t="shared" si="4"/>
        <v>0.794833581718828</v>
      </c>
      <c r="I76" s="19">
        <v>5.75</v>
      </c>
      <c r="J76" s="15">
        <f t="shared" si="5"/>
        <v>32.4848335817188</v>
      </c>
      <c r="K76" s="14">
        <v>75</v>
      </c>
      <c r="L76" s="23" t="s">
        <v>18</v>
      </c>
    </row>
    <row r="77" ht="18.6" customHeight="1" spans="1:12">
      <c r="A77" s="14">
        <v>20233173049</v>
      </c>
      <c r="B77" s="16" t="s">
        <v>146</v>
      </c>
      <c r="C77" s="17">
        <v>18.58</v>
      </c>
      <c r="D77" s="17">
        <v>7</v>
      </c>
      <c r="E77" s="17">
        <v>0</v>
      </c>
      <c r="F77" s="15">
        <f t="shared" si="3"/>
        <v>0</v>
      </c>
      <c r="G77" s="17">
        <v>4</v>
      </c>
      <c r="H77" s="15">
        <f t="shared" si="4"/>
        <v>1.58966716343766</v>
      </c>
      <c r="I77" s="17">
        <v>5.3</v>
      </c>
      <c r="J77" s="15">
        <f t="shared" si="5"/>
        <v>32.4696671634377</v>
      </c>
      <c r="K77" s="14">
        <v>76</v>
      </c>
      <c r="L77" s="23" t="s">
        <v>18</v>
      </c>
    </row>
    <row r="78" ht="18.6" customHeight="1" spans="1:12">
      <c r="A78" s="14">
        <v>20233173038</v>
      </c>
      <c r="B78" s="14" t="s">
        <v>147</v>
      </c>
      <c r="C78" s="14">
        <v>18.08</v>
      </c>
      <c r="D78" s="14">
        <v>10</v>
      </c>
      <c r="E78" s="14">
        <v>0</v>
      </c>
      <c r="F78" s="15">
        <f t="shared" si="3"/>
        <v>0</v>
      </c>
      <c r="G78" s="14">
        <v>6</v>
      </c>
      <c r="H78" s="15">
        <f t="shared" si="4"/>
        <v>2.38450074515648</v>
      </c>
      <c r="I78" s="14">
        <v>2</v>
      </c>
      <c r="J78" s="15">
        <f t="shared" si="5"/>
        <v>32.4645007451565</v>
      </c>
      <c r="K78" s="14">
        <v>77</v>
      </c>
      <c r="L78" s="23" t="s">
        <v>18</v>
      </c>
    </row>
    <row r="79" ht="18.6" customHeight="1" spans="1:12">
      <c r="A79" s="14">
        <v>20233173070</v>
      </c>
      <c r="B79" s="14" t="s">
        <v>148</v>
      </c>
      <c r="C79" s="14">
        <v>18.43</v>
      </c>
      <c r="D79" s="14">
        <v>9</v>
      </c>
      <c r="E79" s="14">
        <v>1</v>
      </c>
      <c r="F79" s="15">
        <f t="shared" si="3"/>
        <v>0.53030303030303</v>
      </c>
      <c r="G79" s="14">
        <v>3</v>
      </c>
      <c r="H79" s="15">
        <f t="shared" si="4"/>
        <v>1.19225037257824</v>
      </c>
      <c r="I79" s="14">
        <v>3.3</v>
      </c>
      <c r="J79" s="15">
        <f t="shared" si="5"/>
        <v>32.4525534028813</v>
      </c>
      <c r="K79" s="14">
        <v>78</v>
      </c>
      <c r="L79" s="23" t="s">
        <v>18</v>
      </c>
    </row>
    <row r="80" ht="18.6" customHeight="1" spans="1:12">
      <c r="A80" s="14">
        <v>20233171026</v>
      </c>
      <c r="B80" s="16" t="s">
        <v>149</v>
      </c>
      <c r="C80" s="17">
        <v>18.68</v>
      </c>
      <c r="D80" s="17">
        <v>6</v>
      </c>
      <c r="E80" s="17">
        <v>6</v>
      </c>
      <c r="F80" s="15">
        <f t="shared" si="3"/>
        <v>3.18181818181818</v>
      </c>
      <c r="G80" s="17">
        <v>4.6</v>
      </c>
      <c r="H80" s="15">
        <f t="shared" si="4"/>
        <v>1.8281172379533</v>
      </c>
      <c r="I80" s="17">
        <v>2.7</v>
      </c>
      <c r="J80" s="15">
        <f t="shared" si="5"/>
        <v>32.3899354197715</v>
      </c>
      <c r="K80" s="14">
        <v>79</v>
      </c>
      <c r="L80" s="23" t="s">
        <v>18</v>
      </c>
    </row>
    <row r="81" ht="18.6" customHeight="1" spans="1:12">
      <c r="A81" s="14">
        <v>20233176027</v>
      </c>
      <c r="B81" s="14" t="s">
        <v>150</v>
      </c>
      <c r="C81" s="14">
        <v>18.32</v>
      </c>
      <c r="D81" s="14">
        <v>5.3</v>
      </c>
      <c r="E81" s="14">
        <v>6</v>
      </c>
      <c r="F81" s="15">
        <f t="shared" si="3"/>
        <v>3.18181818181818</v>
      </c>
      <c r="G81" s="14">
        <v>2</v>
      </c>
      <c r="H81" s="15">
        <f t="shared" si="4"/>
        <v>0.794833581718828</v>
      </c>
      <c r="I81" s="14">
        <v>4.3</v>
      </c>
      <c r="J81" s="15">
        <f t="shared" si="5"/>
        <v>31.896651763537</v>
      </c>
      <c r="K81" s="14">
        <v>80</v>
      </c>
      <c r="L81" s="23" t="s">
        <v>18</v>
      </c>
    </row>
    <row r="82" ht="18.6" customHeight="1" spans="1:12">
      <c r="A82" s="14">
        <v>20233142003</v>
      </c>
      <c r="B82" s="14" t="s">
        <v>151</v>
      </c>
      <c r="C82" s="14">
        <v>19.03</v>
      </c>
      <c r="D82" s="14">
        <v>6.4</v>
      </c>
      <c r="E82" s="14">
        <v>0</v>
      </c>
      <c r="F82" s="15">
        <f t="shared" si="3"/>
        <v>0</v>
      </c>
      <c r="G82" s="14">
        <v>1</v>
      </c>
      <c r="H82" s="15">
        <f t="shared" si="4"/>
        <v>0.397416790859414</v>
      </c>
      <c r="I82" s="14">
        <v>5.95</v>
      </c>
      <c r="J82" s="15">
        <f t="shared" si="5"/>
        <v>31.7774167908594</v>
      </c>
      <c r="K82" s="14">
        <v>81</v>
      </c>
      <c r="L82" s="23" t="s">
        <v>18</v>
      </c>
    </row>
    <row r="83" ht="18.6" customHeight="1" spans="1:12">
      <c r="A83" s="14">
        <v>20233175013</v>
      </c>
      <c r="B83" s="14" t="s">
        <v>152</v>
      </c>
      <c r="C83" s="19">
        <v>18.62</v>
      </c>
      <c r="D83" s="19">
        <v>9</v>
      </c>
      <c r="E83" s="19">
        <v>0</v>
      </c>
      <c r="F83" s="15">
        <f t="shared" si="3"/>
        <v>0</v>
      </c>
      <c r="G83" s="19">
        <v>1</v>
      </c>
      <c r="H83" s="15">
        <f t="shared" si="4"/>
        <v>0.397416790859414</v>
      </c>
      <c r="I83" s="19">
        <v>3.5</v>
      </c>
      <c r="J83" s="15">
        <f t="shared" si="5"/>
        <v>31.5174167908594</v>
      </c>
      <c r="K83" s="14">
        <v>82</v>
      </c>
      <c r="L83" s="23" t="s">
        <v>18</v>
      </c>
    </row>
    <row r="84" ht="18.6" customHeight="1" spans="1:12">
      <c r="A84" s="14">
        <v>20233173025</v>
      </c>
      <c r="B84" s="16" t="s">
        <v>153</v>
      </c>
      <c r="C84" s="17">
        <v>18.91</v>
      </c>
      <c r="D84" s="17">
        <v>6</v>
      </c>
      <c r="E84" s="17">
        <v>4</v>
      </c>
      <c r="F84" s="15">
        <f t="shared" si="3"/>
        <v>2.12121212121212</v>
      </c>
      <c r="G84" s="17">
        <v>5.9</v>
      </c>
      <c r="H84" s="15">
        <f t="shared" si="4"/>
        <v>2.34475906607054</v>
      </c>
      <c r="I84" s="17">
        <v>2.05</v>
      </c>
      <c r="J84" s="15">
        <f t="shared" si="5"/>
        <v>31.4259711872827</v>
      </c>
      <c r="K84" s="14">
        <v>83</v>
      </c>
      <c r="L84" s="23" t="s">
        <v>18</v>
      </c>
    </row>
    <row r="85" ht="18.6" customHeight="1" spans="1:12">
      <c r="A85" s="14">
        <v>20233171015</v>
      </c>
      <c r="B85" s="14" t="s">
        <v>154</v>
      </c>
      <c r="C85" s="19">
        <v>19.28</v>
      </c>
      <c r="D85" s="19">
        <v>3.6</v>
      </c>
      <c r="E85" s="19">
        <v>5</v>
      </c>
      <c r="F85" s="15">
        <f t="shared" si="3"/>
        <v>2.65151515151515</v>
      </c>
      <c r="G85" s="19">
        <v>3</v>
      </c>
      <c r="H85" s="15">
        <f t="shared" si="4"/>
        <v>1.19225037257824</v>
      </c>
      <c r="I85" s="19">
        <v>4.6</v>
      </c>
      <c r="J85" s="15">
        <f t="shared" si="5"/>
        <v>31.3237655240934</v>
      </c>
      <c r="K85" s="14">
        <v>84</v>
      </c>
      <c r="L85" s="23" t="s">
        <v>18</v>
      </c>
    </row>
    <row r="86" ht="18.6" customHeight="1" spans="1:12">
      <c r="A86" s="14">
        <v>20233171004</v>
      </c>
      <c r="B86" s="14" t="s">
        <v>155</v>
      </c>
      <c r="C86" s="14">
        <v>19.06</v>
      </c>
      <c r="D86" s="14">
        <v>4.2</v>
      </c>
      <c r="E86" s="14">
        <v>6</v>
      </c>
      <c r="F86" s="15">
        <f t="shared" si="3"/>
        <v>3.18181818181818</v>
      </c>
      <c r="G86" s="14">
        <v>2.6</v>
      </c>
      <c r="H86" s="15">
        <f t="shared" si="4"/>
        <v>1.03328365623448</v>
      </c>
      <c r="I86" s="14">
        <v>3.7</v>
      </c>
      <c r="J86" s="15">
        <f t="shared" si="5"/>
        <v>31.1751018380527</v>
      </c>
      <c r="K86" s="14">
        <v>85</v>
      </c>
      <c r="L86" s="23" t="s">
        <v>18</v>
      </c>
    </row>
    <row r="87" ht="18.6" customHeight="1" spans="1:12">
      <c r="A87" s="14">
        <v>20233171040</v>
      </c>
      <c r="B87" s="14" t="s">
        <v>156</v>
      </c>
      <c r="C87" s="14">
        <v>19.01</v>
      </c>
      <c r="D87" s="14">
        <v>5.7</v>
      </c>
      <c r="E87" s="14">
        <v>0</v>
      </c>
      <c r="F87" s="15">
        <f t="shared" si="3"/>
        <v>0</v>
      </c>
      <c r="G87" s="14">
        <v>5.8</v>
      </c>
      <c r="H87" s="15">
        <f t="shared" si="4"/>
        <v>2.3050173869846</v>
      </c>
      <c r="I87" s="14">
        <v>4.1</v>
      </c>
      <c r="J87" s="15">
        <f t="shared" si="5"/>
        <v>31.1150173869846</v>
      </c>
      <c r="K87" s="14">
        <v>86</v>
      </c>
      <c r="L87" s="23" t="s">
        <v>18</v>
      </c>
    </row>
    <row r="88" ht="18.6" customHeight="1" spans="1:12">
      <c r="A88" s="24">
        <v>20233171025</v>
      </c>
      <c r="B88" s="25" t="s">
        <v>157</v>
      </c>
      <c r="C88" s="26">
        <v>18.61</v>
      </c>
      <c r="D88" s="26">
        <v>10</v>
      </c>
      <c r="E88" s="26">
        <v>0</v>
      </c>
      <c r="F88" s="27">
        <f t="shared" si="3"/>
        <v>0</v>
      </c>
      <c r="G88" s="26">
        <v>1</v>
      </c>
      <c r="H88" s="27">
        <f t="shared" si="4"/>
        <v>0.397416790859414</v>
      </c>
      <c r="I88" s="26">
        <v>2.05</v>
      </c>
      <c r="J88" s="27">
        <f t="shared" si="5"/>
        <v>31.0574167908594</v>
      </c>
      <c r="K88" s="24">
        <v>87</v>
      </c>
      <c r="L88" s="30" t="s">
        <v>25</v>
      </c>
    </row>
    <row r="89" ht="18.6" customHeight="1" spans="1:12">
      <c r="A89" s="24">
        <v>20233173056</v>
      </c>
      <c r="B89" s="24" t="s">
        <v>158</v>
      </c>
      <c r="C89" s="24">
        <v>19.1</v>
      </c>
      <c r="D89" s="24">
        <v>7</v>
      </c>
      <c r="E89" s="24">
        <v>1.6</v>
      </c>
      <c r="F89" s="27">
        <f t="shared" si="3"/>
        <v>0.848484848484849</v>
      </c>
      <c r="G89" s="24">
        <v>0.1</v>
      </c>
      <c r="H89" s="27">
        <f t="shared" si="4"/>
        <v>0.0397416790859414</v>
      </c>
      <c r="I89" s="24">
        <v>4</v>
      </c>
      <c r="J89" s="27">
        <f t="shared" si="5"/>
        <v>30.9882265275708</v>
      </c>
      <c r="K89" s="24">
        <v>88</v>
      </c>
      <c r="L89" s="30" t="s">
        <v>25</v>
      </c>
    </row>
    <row r="90" ht="18.6" customHeight="1" spans="1:12">
      <c r="A90" s="24">
        <v>20233173023</v>
      </c>
      <c r="B90" s="24" t="s">
        <v>159</v>
      </c>
      <c r="C90" s="24">
        <v>17.99</v>
      </c>
      <c r="D90" s="24">
        <v>10</v>
      </c>
      <c r="E90" s="24">
        <v>0</v>
      </c>
      <c r="F90" s="27">
        <f t="shared" si="3"/>
        <v>0</v>
      </c>
      <c r="G90" s="24">
        <v>0</v>
      </c>
      <c r="H90" s="27">
        <f t="shared" si="4"/>
        <v>0</v>
      </c>
      <c r="I90" s="24">
        <v>2.9</v>
      </c>
      <c r="J90" s="27">
        <f t="shared" si="5"/>
        <v>30.89</v>
      </c>
      <c r="K90" s="24">
        <v>89</v>
      </c>
      <c r="L90" s="30" t="s">
        <v>25</v>
      </c>
    </row>
    <row r="91" ht="18.6" customHeight="1" spans="1:12">
      <c r="A91" s="24">
        <v>20233173039</v>
      </c>
      <c r="B91" s="24" t="s">
        <v>160</v>
      </c>
      <c r="C91" s="24">
        <v>18.73</v>
      </c>
      <c r="D91" s="24">
        <v>8.5</v>
      </c>
      <c r="E91" s="24">
        <v>4</v>
      </c>
      <c r="F91" s="27">
        <f t="shared" si="3"/>
        <v>2.12121212121212</v>
      </c>
      <c r="G91" s="24">
        <v>0</v>
      </c>
      <c r="H91" s="27">
        <f t="shared" si="4"/>
        <v>0</v>
      </c>
      <c r="I91" s="24">
        <v>1.5</v>
      </c>
      <c r="J91" s="27">
        <f t="shared" si="5"/>
        <v>30.8512121212121</v>
      </c>
      <c r="K91" s="24">
        <v>90</v>
      </c>
      <c r="L91" s="30" t="s">
        <v>25</v>
      </c>
    </row>
    <row r="92" ht="18.6" customHeight="1" spans="1:12">
      <c r="A92" s="24">
        <v>20233173014</v>
      </c>
      <c r="B92" s="24" t="s">
        <v>161</v>
      </c>
      <c r="C92" s="24">
        <v>19.1</v>
      </c>
      <c r="D92" s="24">
        <v>6</v>
      </c>
      <c r="E92" s="24">
        <v>2</v>
      </c>
      <c r="F92" s="27">
        <f t="shared" si="3"/>
        <v>1.06060606060606</v>
      </c>
      <c r="G92" s="24">
        <v>3.8</v>
      </c>
      <c r="H92" s="27">
        <f t="shared" si="4"/>
        <v>1.51018380526577</v>
      </c>
      <c r="I92" s="24">
        <v>3.1</v>
      </c>
      <c r="J92" s="27">
        <f t="shared" si="5"/>
        <v>30.7707898658718</v>
      </c>
      <c r="K92" s="24">
        <v>91</v>
      </c>
      <c r="L92" s="30" t="s">
        <v>25</v>
      </c>
    </row>
    <row r="93" ht="18.6" customHeight="1" spans="1:12">
      <c r="A93" s="24">
        <v>20233171031</v>
      </c>
      <c r="B93" s="24" t="s">
        <v>162</v>
      </c>
      <c r="C93" s="24">
        <v>18.36</v>
      </c>
      <c r="D93" s="24">
        <v>10</v>
      </c>
      <c r="E93" s="24">
        <v>0</v>
      </c>
      <c r="F93" s="27">
        <f t="shared" ref="F66:F129" si="6">E93/66*35</f>
        <v>0</v>
      </c>
      <c r="G93" s="24">
        <v>1</v>
      </c>
      <c r="H93" s="27">
        <f t="shared" ref="H66:H129" si="7">G93/50.325*20</f>
        <v>0.397416790859414</v>
      </c>
      <c r="I93" s="24">
        <v>1.8</v>
      </c>
      <c r="J93" s="27">
        <f t="shared" ref="J66:J129" si="8">C93+D93+F93+H93+I93</f>
        <v>30.5574167908594</v>
      </c>
      <c r="K93" s="24">
        <v>92</v>
      </c>
      <c r="L93" s="30" t="s">
        <v>25</v>
      </c>
    </row>
    <row r="94" ht="18.6" customHeight="1" spans="1:12">
      <c r="A94" s="24">
        <v>20233171018</v>
      </c>
      <c r="B94" s="28" t="s">
        <v>163</v>
      </c>
      <c r="C94" s="29">
        <v>18.15</v>
      </c>
      <c r="D94" s="29">
        <v>4.2</v>
      </c>
      <c r="E94" s="29">
        <v>10</v>
      </c>
      <c r="F94" s="27">
        <f t="shared" si="6"/>
        <v>5.3030303030303</v>
      </c>
      <c r="G94" s="29">
        <v>2</v>
      </c>
      <c r="H94" s="27">
        <f t="shared" si="7"/>
        <v>0.794833581718828</v>
      </c>
      <c r="I94" s="29">
        <v>2</v>
      </c>
      <c r="J94" s="27">
        <f t="shared" si="8"/>
        <v>30.4478638847491</v>
      </c>
      <c r="K94" s="24">
        <v>93</v>
      </c>
      <c r="L94" s="30" t="s">
        <v>25</v>
      </c>
    </row>
    <row r="95" ht="18.6" customHeight="1" spans="1:12">
      <c r="A95" s="24">
        <v>20233173050</v>
      </c>
      <c r="B95" s="24" t="s">
        <v>164</v>
      </c>
      <c r="C95" s="29">
        <v>18.35</v>
      </c>
      <c r="D95" s="29">
        <v>7</v>
      </c>
      <c r="E95" s="29">
        <v>1.5</v>
      </c>
      <c r="F95" s="27">
        <f t="shared" si="6"/>
        <v>0.795454545454546</v>
      </c>
      <c r="G95" s="29">
        <v>2</v>
      </c>
      <c r="H95" s="27">
        <f t="shared" si="7"/>
        <v>0.794833581718828</v>
      </c>
      <c r="I95" s="29">
        <v>3.4</v>
      </c>
      <c r="J95" s="27">
        <f t="shared" si="8"/>
        <v>30.3402881271734</v>
      </c>
      <c r="K95" s="24">
        <v>94</v>
      </c>
      <c r="L95" s="30" t="s">
        <v>25</v>
      </c>
    </row>
    <row r="96" ht="18.6" customHeight="1" spans="1:12">
      <c r="A96" s="24">
        <v>20233177003</v>
      </c>
      <c r="B96" s="28" t="s">
        <v>165</v>
      </c>
      <c r="C96" s="29">
        <v>18.2</v>
      </c>
      <c r="D96" s="29">
        <v>6.2</v>
      </c>
      <c r="E96" s="29">
        <v>0</v>
      </c>
      <c r="F96" s="27">
        <f t="shared" si="6"/>
        <v>0</v>
      </c>
      <c r="G96" s="29">
        <v>3</v>
      </c>
      <c r="H96" s="27">
        <f t="shared" si="7"/>
        <v>1.19225037257824</v>
      </c>
      <c r="I96" s="29">
        <v>4.5</v>
      </c>
      <c r="J96" s="27">
        <f t="shared" si="8"/>
        <v>30.0922503725782</v>
      </c>
      <c r="K96" s="24">
        <v>95</v>
      </c>
      <c r="L96" s="30" t="s">
        <v>25</v>
      </c>
    </row>
    <row r="97" ht="18.6" customHeight="1" spans="1:12">
      <c r="A97" s="24">
        <v>20233173053</v>
      </c>
      <c r="B97" s="24" t="s">
        <v>166</v>
      </c>
      <c r="C97" s="24">
        <v>19.33</v>
      </c>
      <c r="D97" s="24">
        <v>5.8</v>
      </c>
      <c r="E97" s="24">
        <v>1</v>
      </c>
      <c r="F97" s="27">
        <f t="shared" si="6"/>
        <v>0.53030303030303</v>
      </c>
      <c r="G97" s="24">
        <v>3.2</v>
      </c>
      <c r="H97" s="27">
        <f t="shared" si="7"/>
        <v>1.27173373075012</v>
      </c>
      <c r="I97" s="24">
        <v>3</v>
      </c>
      <c r="J97" s="27">
        <f t="shared" si="8"/>
        <v>29.9320367610532</v>
      </c>
      <c r="K97" s="24">
        <v>96</v>
      </c>
      <c r="L97" s="30" t="s">
        <v>25</v>
      </c>
    </row>
    <row r="98" ht="18.6" customHeight="1" spans="1:12">
      <c r="A98" s="24">
        <v>20233173055</v>
      </c>
      <c r="B98" s="24" t="s">
        <v>167</v>
      </c>
      <c r="C98" s="24">
        <v>18.76</v>
      </c>
      <c r="D98" s="24">
        <v>4.3</v>
      </c>
      <c r="E98" s="24">
        <v>4</v>
      </c>
      <c r="F98" s="27">
        <f t="shared" si="6"/>
        <v>2.12121212121212</v>
      </c>
      <c r="G98" s="24">
        <v>1</v>
      </c>
      <c r="H98" s="27">
        <f t="shared" si="7"/>
        <v>0.397416790859414</v>
      </c>
      <c r="I98" s="24">
        <v>4.3</v>
      </c>
      <c r="J98" s="27">
        <f t="shared" si="8"/>
        <v>29.8786289120715</v>
      </c>
      <c r="K98" s="24">
        <v>97</v>
      </c>
      <c r="L98" s="30" t="s">
        <v>25</v>
      </c>
    </row>
    <row r="99" ht="18.6" customHeight="1" spans="1:12">
      <c r="A99" s="24">
        <v>20233171035</v>
      </c>
      <c r="B99" s="24" t="s">
        <v>168</v>
      </c>
      <c r="C99" s="29">
        <v>18.48</v>
      </c>
      <c r="D99" s="29">
        <v>10</v>
      </c>
      <c r="E99" s="29">
        <v>0</v>
      </c>
      <c r="F99" s="27">
        <f t="shared" si="6"/>
        <v>0</v>
      </c>
      <c r="G99" s="29">
        <v>1</v>
      </c>
      <c r="H99" s="27">
        <f t="shared" si="7"/>
        <v>0.397416790859414</v>
      </c>
      <c r="I99" s="29">
        <v>1</v>
      </c>
      <c r="J99" s="27">
        <f t="shared" si="8"/>
        <v>29.8774167908594</v>
      </c>
      <c r="K99" s="24">
        <v>98</v>
      </c>
      <c r="L99" s="30" t="s">
        <v>25</v>
      </c>
    </row>
    <row r="100" ht="18.6" customHeight="1" spans="1:12">
      <c r="A100" s="24">
        <v>20233173031</v>
      </c>
      <c r="B100" s="24" t="s">
        <v>169</v>
      </c>
      <c r="C100" s="24">
        <v>19.19</v>
      </c>
      <c r="D100" s="24">
        <v>5.1</v>
      </c>
      <c r="E100" s="24">
        <v>0</v>
      </c>
      <c r="F100" s="27">
        <f t="shared" si="6"/>
        <v>0</v>
      </c>
      <c r="G100" s="24">
        <v>1</v>
      </c>
      <c r="H100" s="27">
        <f t="shared" si="7"/>
        <v>0.397416790859414</v>
      </c>
      <c r="I100" s="24">
        <v>5.15</v>
      </c>
      <c r="J100" s="27">
        <f t="shared" si="8"/>
        <v>29.8374167908594</v>
      </c>
      <c r="K100" s="24">
        <v>99</v>
      </c>
      <c r="L100" s="30" t="s">
        <v>25</v>
      </c>
    </row>
    <row r="101" ht="18.6" customHeight="1" spans="1:12">
      <c r="A101" s="24">
        <v>20233171033</v>
      </c>
      <c r="B101" s="24" t="s">
        <v>170</v>
      </c>
      <c r="C101" s="24">
        <v>18.76</v>
      </c>
      <c r="D101" s="24">
        <v>8</v>
      </c>
      <c r="E101" s="24">
        <v>0</v>
      </c>
      <c r="F101" s="27">
        <f t="shared" si="6"/>
        <v>0</v>
      </c>
      <c r="G101" s="24">
        <v>1</v>
      </c>
      <c r="H101" s="27">
        <f t="shared" si="7"/>
        <v>0.397416790859414</v>
      </c>
      <c r="I101" s="24">
        <v>2.6</v>
      </c>
      <c r="J101" s="27">
        <f t="shared" si="8"/>
        <v>29.7574167908594</v>
      </c>
      <c r="K101" s="24">
        <v>100</v>
      </c>
      <c r="L101" s="30" t="s">
        <v>25</v>
      </c>
    </row>
    <row r="102" ht="18.6" customHeight="1" spans="1:12">
      <c r="A102" s="24">
        <v>20233171008</v>
      </c>
      <c r="B102" s="24" t="s">
        <v>171</v>
      </c>
      <c r="C102" s="29">
        <v>17.33</v>
      </c>
      <c r="D102" s="29">
        <v>5.4</v>
      </c>
      <c r="E102" s="29">
        <v>1</v>
      </c>
      <c r="F102" s="27">
        <f t="shared" si="6"/>
        <v>0.53030303030303</v>
      </c>
      <c r="G102" s="29">
        <v>3</v>
      </c>
      <c r="H102" s="27">
        <f t="shared" si="7"/>
        <v>1.19225037257824</v>
      </c>
      <c r="I102" s="29">
        <v>5.3</v>
      </c>
      <c r="J102" s="27">
        <f t="shared" si="8"/>
        <v>29.7525534028813</v>
      </c>
      <c r="K102" s="24">
        <v>101</v>
      </c>
      <c r="L102" s="30" t="s">
        <v>25</v>
      </c>
    </row>
    <row r="103" ht="18.6" customHeight="1" spans="1:12">
      <c r="A103" s="24">
        <v>20233175002</v>
      </c>
      <c r="B103" s="25" t="s">
        <v>172</v>
      </c>
      <c r="C103" s="26">
        <v>19.15</v>
      </c>
      <c r="D103" s="26">
        <v>7</v>
      </c>
      <c r="E103" s="26">
        <v>3</v>
      </c>
      <c r="F103" s="27">
        <f t="shared" si="6"/>
        <v>1.59090909090909</v>
      </c>
      <c r="G103" s="26">
        <v>3</v>
      </c>
      <c r="H103" s="27">
        <f t="shared" si="7"/>
        <v>1.19225037257824</v>
      </c>
      <c r="I103" s="26">
        <v>0.7</v>
      </c>
      <c r="J103" s="27">
        <f t="shared" si="8"/>
        <v>29.6331594634873</v>
      </c>
      <c r="K103" s="24">
        <v>102</v>
      </c>
      <c r="L103" s="30" t="s">
        <v>25</v>
      </c>
    </row>
    <row r="104" ht="18.6" customHeight="1" spans="1:12">
      <c r="A104" s="24">
        <v>20233174012</v>
      </c>
      <c r="B104" s="24" t="s">
        <v>173</v>
      </c>
      <c r="C104" s="24">
        <v>19.1</v>
      </c>
      <c r="D104" s="24">
        <v>6</v>
      </c>
      <c r="E104" s="24">
        <v>1.6</v>
      </c>
      <c r="F104" s="27">
        <f t="shared" si="6"/>
        <v>0.848484848484849</v>
      </c>
      <c r="G104" s="24">
        <v>0.2</v>
      </c>
      <c r="H104" s="27">
        <f t="shared" si="7"/>
        <v>0.0794833581718828</v>
      </c>
      <c r="I104" s="24">
        <v>3.45</v>
      </c>
      <c r="J104" s="27">
        <f t="shared" si="8"/>
        <v>29.4779682066567</v>
      </c>
      <c r="K104" s="24">
        <v>103</v>
      </c>
      <c r="L104" s="30" t="s">
        <v>25</v>
      </c>
    </row>
    <row r="105" ht="18.6" customHeight="1" spans="1:12">
      <c r="A105" s="24">
        <v>20233173072</v>
      </c>
      <c r="B105" s="24" t="s">
        <v>174</v>
      </c>
      <c r="C105" s="24">
        <v>18.12</v>
      </c>
      <c r="D105" s="24">
        <v>4</v>
      </c>
      <c r="E105" s="24">
        <v>6</v>
      </c>
      <c r="F105" s="27">
        <f t="shared" si="6"/>
        <v>3.18181818181818</v>
      </c>
      <c r="G105" s="24">
        <v>10</v>
      </c>
      <c r="H105" s="27">
        <f t="shared" si="7"/>
        <v>3.97416790859414</v>
      </c>
      <c r="I105" s="24">
        <v>0</v>
      </c>
      <c r="J105" s="27">
        <f t="shared" si="8"/>
        <v>29.2759860904123</v>
      </c>
      <c r="K105" s="24">
        <v>104</v>
      </c>
      <c r="L105" s="30" t="s">
        <v>25</v>
      </c>
    </row>
    <row r="106" ht="18.6" customHeight="1" spans="1:12">
      <c r="A106" s="24">
        <v>20233173010</v>
      </c>
      <c r="B106" s="24" t="s">
        <v>175</v>
      </c>
      <c r="C106" s="24">
        <v>19.09</v>
      </c>
      <c r="D106" s="24">
        <v>6</v>
      </c>
      <c r="E106" s="24">
        <v>1.6</v>
      </c>
      <c r="F106" s="27">
        <f t="shared" si="6"/>
        <v>0.848484848484849</v>
      </c>
      <c r="G106" s="24">
        <v>0</v>
      </c>
      <c r="H106" s="27">
        <f t="shared" si="7"/>
        <v>0</v>
      </c>
      <c r="I106" s="24">
        <v>3.25</v>
      </c>
      <c r="J106" s="27">
        <f t="shared" si="8"/>
        <v>29.1884848484848</v>
      </c>
      <c r="K106" s="24">
        <v>105</v>
      </c>
      <c r="L106" s="30" t="s">
        <v>25</v>
      </c>
    </row>
    <row r="107" ht="18.6" customHeight="1" spans="1:12">
      <c r="A107" s="24">
        <v>20233142005</v>
      </c>
      <c r="B107" s="24" t="s">
        <v>176</v>
      </c>
      <c r="C107" s="24">
        <v>17.73</v>
      </c>
      <c r="D107" s="24">
        <v>3</v>
      </c>
      <c r="E107" s="24">
        <v>1</v>
      </c>
      <c r="F107" s="27">
        <f t="shared" si="6"/>
        <v>0.53030303030303</v>
      </c>
      <c r="G107" s="24">
        <v>11.3</v>
      </c>
      <c r="H107" s="27">
        <f t="shared" si="7"/>
        <v>4.49080973671138</v>
      </c>
      <c r="I107" s="24">
        <v>3.25</v>
      </c>
      <c r="J107" s="27">
        <f t="shared" si="8"/>
        <v>29.0011127670144</v>
      </c>
      <c r="K107" s="24">
        <v>106</v>
      </c>
      <c r="L107" s="30" t="s">
        <v>25</v>
      </c>
    </row>
    <row r="108" ht="18.6" customHeight="1" spans="1:12">
      <c r="A108" s="24">
        <v>20233171036</v>
      </c>
      <c r="B108" s="24" t="s">
        <v>177</v>
      </c>
      <c r="C108" s="24">
        <v>19.54</v>
      </c>
      <c r="D108" s="24">
        <v>7</v>
      </c>
      <c r="E108" s="24">
        <v>0</v>
      </c>
      <c r="F108" s="27">
        <f t="shared" si="6"/>
        <v>0</v>
      </c>
      <c r="G108" s="24">
        <v>0</v>
      </c>
      <c r="H108" s="27">
        <f t="shared" si="7"/>
        <v>0</v>
      </c>
      <c r="I108" s="24">
        <v>2.3</v>
      </c>
      <c r="J108" s="27">
        <f t="shared" si="8"/>
        <v>28.84</v>
      </c>
      <c r="K108" s="24">
        <v>107</v>
      </c>
      <c r="L108" s="30" t="s">
        <v>25</v>
      </c>
    </row>
    <row r="109" ht="18.6" customHeight="1" spans="1:12">
      <c r="A109" s="24">
        <v>20233175001</v>
      </c>
      <c r="B109" s="24" t="s">
        <v>178</v>
      </c>
      <c r="C109" s="24">
        <v>18.45</v>
      </c>
      <c r="D109" s="24">
        <v>5.8</v>
      </c>
      <c r="E109" s="24">
        <v>0</v>
      </c>
      <c r="F109" s="27">
        <f t="shared" si="6"/>
        <v>0</v>
      </c>
      <c r="G109" s="24">
        <v>1</v>
      </c>
      <c r="H109" s="27">
        <f t="shared" si="7"/>
        <v>0.397416790859414</v>
      </c>
      <c r="I109" s="24">
        <v>4.15</v>
      </c>
      <c r="J109" s="27">
        <f t="shared" si="8"/>
        <v>28.7974167908594</v>
      </c>
      <c r="K109" s="24">
        <v>108</v>
      </c>
      <c r="L109" s="30" t="s">
        <v>25</v>
      </c>
    </row>
    <row r="110" ht="18.6" customHeight="1" spans="1:12">
      <c r="A110" s="24">
        <v>20233173042</v>
      </c>
      <c r="B110" s="24" t="s">
        <v>179</v>
      </c>
      <c r="C110" s="24">
        <v>17.76</v>
      </c>
      <c r="D110" s="24">
        <v>4</v>
      </c>
      <c r="E110" s="24">
        <v>2.5</v>
      </c>
      <c r="F110" s="27">
        <f t="shared" si="6"/>
        <v>1.32575757575758</v>
      </c>
      <c r="G110" s="24">
        <v>9</v>
      </c>
      <c r="H110" s="27">
        <f t="shared" si="7"/>
        <v>3.57675111773472</v>
      </c>
      <c r="I110" s="24">
        <v>2.1</v>
      </c>
      <c r="J110" s="27">
        <f t="shared" si="8"/>
        <v>28.7625086934923</v>
      </c>
      <c r="K110" s="24">
        <v>109</v>
      </c>
      <c r="L110" s="30" t="s">
        <v>25</v>
      </c>
    </row>
    <row r="111" ht="18.6" customHeight="1" spans="1:12">
      <c r="A111" s="24">
        <v>20233173009</v>
      </c>
      <c r="B111" s="24" t="s">
        <v>180</v>
      </c>
      <c r="C111" s="24">
        <v>17.91</v>
      </c>
      <c r="D111" s="24">
        <v>5.7</v>
      </c>
      <c r="E111" s="24">
        <v>1</v>
      </c>
      <c r="F111" s="27">
        <f t="shared" si="6"/>
        <v>0.53030303030303</v>
      </c>
      <c r="G111" s="24">
        <v>2.5</v>
      </c>
      <c r="H111" s="27">
        <f t="shared" si="7"/>
        <v>0.993541977148534</v>
      </c>
      <c r="I111" s="24">
        <v>3.5</v>
      </c>
      <c r="J111" s="27">
        <f t="shared" si="8"/>
        <v>28.6338450074516</v>
      </c>
      <c r="K111" s="24">
        <v>110</v>
      </c>
      <c r="L111" s="30" t="s">
        <v>25</v>
      </c>
    </row>
    <row r="112" ht="18.6" customHeight="1" spans="1:12">
      <c r="A112" s="24">
        <v>20233173003</v>
      </c>
      <c r="B112" s="25" t="s">
        <v>181</v>
      </c>
      <c r="C112" s="26">
        <v>18.25</v>
      </c>
      <c r="D112" s="26">
        <v>5.4</v>
      </c>
      <c r="E112" s="26">
        <v>5</v>
      </c>
      <c r="F112" s="27">
        <f t="shared" si="6"/>
        <v>2.65151515151515</v>
      </c>
      <c r="G112" s="26">
        <v>0</v>
      </c>
      <c r="H112" s="27">
        <f t="shared" si="7"/>
        <v>0</v>
      </c>
      <c r="I112" s="26">
        <v>2.3</v>
      </c>
      <c r="J112" s="27">
        <f t="shared" si="8"/>
        <v>28.6015151515152</v>
      </c>
      <c r="K112" s="24">
        <v>111</v>
      </c>
      <c r="L112" s="30" t="s">
        <v>25</v>
      </c>
    </row>
    <row r="113" ht="18.6" customHeight="1" spans="1:12">
      <c r="A113" s="24">
        <v>20233171016</v>
      </c>
      <c r="B113" s="24" t="s">
        <v>182</v>
      </c>
      <c r="C113" s="24">
        <v>18.91</v>
      </c>
      <c r="D113" s="24">
        <v>5.5</v>
      </c>
      <c r="E113" s="24">
        <v>1</v>
      </c>
      <c r="F113" s="27">
        <f t="shared" si="6"/>
        <v>0.53030303030303</v>
      </c>
      <c r="G113" s="24">
        <v>2</v>
      </c>
      <c r="H113" s="27">
        <f t="shared" si="7"/>
        <v>0.794833581718828</v>
      </c>
      <c r="I113" s="24">
        <v>2.8</v>
      </c>
      <c r="J113" s="27">
        <f t="shared" si="8"/>
        <v>28.5351366120219</v>
      </c>
      <c r="K113" s="24">
        <v>112</v>
      </c>
      <c r="L113" s="30" t="s">
        <v>25</v>
      </c>
    </row>
    <row r="114" ht="18.6" customHeight="1" spans="1:12">
      <c r="A114" s="24">
        <v>20233173074</v>
      </c>
      <c r="B114" s="28" t="s">
        <v>183</v>
      </c>
      <c r="C114" s="29">
        <v>19.28</v>
      </c>
      <c r="D114" s="29">
        <v>4.9</v>
      </c>
      <c r="E114" s="29">
        <v>0</v>
      </c>
      <c r="F114" s="27">
        <f t="shared" si="6"/>
        <v>0</v>
      </c>
      <c r="G114" s="29">
        <v>1</v>
      </c>
      <c r="H114" s="27">
        <f t="shared" si="7"/>
        <v>0.397416790859414</v>
      </c>
      <c r="I114" s="29">
        <v>3.95</v>
      </c>
      <c r="J114" s="27">
        <f t="shared" si="8"/>
        <v>28.5274167908594</v>
      </c>
      <c r="K114" s="24">
        <v>113</v>
      </c>
      <c r="L114" s="30" t="s">
        <v>25</v>
      </c>
    </row>
    <row r="115" ht="18.6" customHeight="1" spans="1:12">
      <c r="A115" s="24">
        <v>20233173020</v>
      </c>
      <c r="B115" s="24" t="s">
        <v>184</v>
      </c>
      <c r="C115" s="24">
        <v>18.6</v>
      </c>
      <c r="D115" s="24">
        <v>7</v>
      </c>
      <c r="E115" s="24">
        <v>2</v>
      </c>
      <c r="F115" s="27">
        <f t="shared" si="6"/>
        <v>1.06060606060606</v>
      </c>
      <c r="G115" s="24">
        <v>0</v>
      </c>
      <c r="H115" s="27">
        <f t="shared" si="7"/>
        <v>0</v>
      </c>
      <c r="I115" s="24">
        <v>1.8</v>
      </c>
      <c r="J115" s="27">
        <f t="shared" si="8"/>
        <v>28.4606060606061</v>
      </c>
      <c r="K115" s="24">
        <v>114</v>
      </c>
      <c r="L115" s="30" t="s">
        <v>25</v>
      </c>
    </row>
    <row r="116" ht="18.6" customHeight="1" spans="1:12">
      <c r="A116" s="24">
        <v>20233174004</v>
      </c>
      <c r="B116" s="24" t="s">
        <v>185</v>
      </c>
      <c r="C116" s="29">
        <v>18.97</v>
      </c>
      <c r="D116" s="29">
        <v>3</v>
      </c>
      <c r="E116" s="29">
        <v>0</v>
      </c>
      <c r="F116" s="27">
        <f t="shared" si="6"/>
        <v>0</v>
      </c>
      <c r="G116" s="29">
        <v>1</v>
      </c>
      <c r="H116" s="27">
        <f t="shared" si="7"/>
        <v>0.397416790859414</v>
      </c>
      <c r="I116" s="29">
        <v>5.95</v>
      </c>
      <c r="J116" s="27">
        <f t="shared" si="8"/>
        <v>28.3174167908594</v>
      </c>
      <c r="K116" s="24">
        <v>115</v>
      </c>
      <c r="L116" s="30" t="s">
        <v>25</v>
      </c>
    </row>
    <row r="117" ht="18.6" customHeight="1" spans="1:12">
      <c r="A117" s="24">
        <v>20233174016</v>
      </c>
      <c r="B117" s="28" t="s">
        <v>186</v>
      </c>
      <c r="C117" s="29">
        <v>18.39</v>
      </c>
      <c r="D117" s="29">
        <v>4.5</v>
      </c>
      <c r="E117" s="29">
        <v>1</v>
      </c>
      <c r="F117" s="27">
        <f t="shared" si="6"/>
        <v>0.53030303030303</v>
      </c>
      <c r="G117" s="29">
        <v>11.57</v>
      </c>
      <c r="H117" s="27">
        <f t="shared" si="7"/>
        <v>4.59811227024342</v>
      </c>
      <c r="I117" s="29">
        <v>0.2</v>
      </c>
      <c r="J117" s="27">
        <f t="shared" si="8"/>
        <v>28.2184153005465</v>
      </c>
      <c r="K117" s="24">
        <v>116</v>
      </c>
      <c r="L117" s="30" t="s">
        <v>25</v>
      </c>
    </row>
    <row r="118" ht="18.6" customHeight="1" spans="1:12">
      <c r="A118" s="24">
        <v>20233172001</v>
      </c>
      <c r="B118" s="25" t="s">
        <v>187</v>
      </c>
      <c r="C118" s="26">
        <v>19.44</v>
      </c>
      <c r="D118" s="26">
        <v>4</v>
      </c>
      <c r="E118" s="26">
        <v>4</v>
      </c>
      <c r="F118" s="27">
        <f t="shared" si="6"/>
        <v>2.12121212121212</v>
      </c>
      <c r="G118" s="26">
        <v>5.9</v>
      </c>
      <c r="H118" s="27">
        <f t="shared" si="7"/>
        <v>2.34475906607054</v>
      </c>
      <c r="I118" s="26">
        <v>0</v>
      </c>
      <c r="J118" s="27">
        <f t="shared" si="8"/>
        <v>27.9059711872827</v>
      </c>
      <c r="K118" s="24">
        <v>117</v>
      </c>
      <c r="L118" s="30" t="s">
        <v>25</v>
      </c>
    </row>
    <row r="119" ht="18.6" customHeight="1" spans="1:12">
      <c r="A119" s="24">
        <v>20233175014</v>
      </c>
      <c r="B119" s="24" t="s">
        <v>188</v>
      </c>
      <c r="C119" s="24">
        <v>18.51</v>
      </c>
      <c r="D119" s="24">
        <v>6.7</v>
      </c>
      <c r="E119" s="24">
        <v>2</v>
      </c>
      <c r="F119" s="27">
        <f t="shared" si="6"/>
        <v>1.06060606060606</v>
      </c>
      <c r="G119" s="24">
        <v>0</v>
      </c>
      <c r="H119" s="27">
        <f t="shared" si="7"/>
        <v>0</v>
      </c>
      <c r="I119" s="24">
        <v>1.4</v>
      </c>
      <c r="J119" s="27">
        <f t="shared" si="8"/>
        <v>27.6706060606061</v>
      </c>
      <c r="K119" s="24">
        <v>118</v>
      </c>
      <c r="L119" s="30" t="s">
        <v>25</v>
      </c>
    </row>
    <row r="120" ht="18.6" customHeight="1" spans="1:12">
      <c r="A120" s="24">
        <v>20233171013</v>
      </c>
      <c r="B120" s="24" t="s">
        <v>189</v>
      </c>
      <c r="C120" s="29">
        <v>19.47</v>
      </c>
      <c r="D120" s="29">
        <v>3.3</v>
      </c>
      <c r="E120" s="29">
        <v>0</v>
      </c>
      <c r="F120" s="27">
        <f t="shared" si="6"/>
        <v>0</v>
      </c>
      <c r="G120" s="29">
        <v>4</v>
      </c>
      <c r="H120" s="27">
        <f t="shared" si="7"/>
        <v>1.58966716343766</v>
      </c>
      <c r="I120" s="29">
        <v>3.3</v>
      </c>
      <c r="J120" s="27">
        <f t="shared" si="8"/>
        <v>27.6596671634377</v>
      </c>
      <c r="K120" s="24">
        <v>119</v>
      </c>
      <c r="L120" s="30" t="s">
        <v>25</v>
      </c>
    </row>
    <row r="121" ht="18.6" customHeight="1" spans="1:12">
      <c r="A121" s="24">
        <v>20233175005</v>
      </c>
      <c r="B121" s="25" t="s">
        <v>190</v>
      </c>
      <c r="C121" s="26">
        <v>19.05</v>
      </c>
      <c r="D121" s="26">
        <v>5.5</v>
      </c>
      <c r="E121" s="26">
        <v>2</v>
      </c>
      <c r="F121" s="27">
        <f t="shared" si="6"/>
        <v>1.06060606060606</v>
      </c>
      <c r="G121" s="26">
        <v>2</v>
      </c>
      <c r="H121" s="27">
        <f t="shared" si="7"/>
        <v>0.794833581718828</v>
      </c>
      <c r="I121" s="26">
        <v>1.1</v>
      </c>
      <c r="J121" s="27">
        <f t="shared" si="8"/>
        <v>27.5054396423249</v>
      </c>
      <c r="K121" s="24">
        <v>120</v>
      </c>
      <c r="L121" s="30" t="s">
        <v>25</v>
      </c>
    </row>
    <row r="122" ht="18.6" customHeight="1" spans="1:12">
      <c r="A122" s="24">
        <v>20233173046</v>
      </c>
      <c r="B122" s="24" t="s">
        <v>191</v>
      </c>
      <c r="C122" s="24">
        <v>18.79</v>
      </c>
      <c r="D122" s="24">
        <v>4.3</v>
      </c>
      <c r="E122" s="24">
        <v>0</v>
      </c>
      <c r="F122" s="27">
        <f t="shared" si="6"/>
        <v>0</v>
      </c>
      <c r="G122" s="24">
        <v>1</v>
      </c>
      <c r="H122" s="27">
        <f t="shared" si="7"/>
        <v>0.397416790859414</v>
      </c>
      <c r="I122" s="24">
        <v>3.6</v>
      </c>
      <c r="J122" s="27">
        <f t="shared" si="8"/>
        <v>27.0874167908594</v>
      </c>
      <c r="K122" s="24">
        <v>121</v>
      </c>
      <c r="L122" s="30" t="s">
        <v>25</v>
      </c>
    </row>
    <row r="123" ht="18.6" customHeight="1" spans="1:12">
      <c r="A123" s="24">
        <v>20233171030</v>
      </c>
      <c r="B123" s="28" t="s">
        <v>192</v>
      </c>
      <c r="C123" s="29">
        <v>18.71</v>
      </c>
      <c r="D123" s="29">
        <v>4.8</v>
      </c>
      <c r="E123" s="29">
        <v>1</v>
      </c>
      <c r="F123" s="27">
        <f t="shared" si="6"/>
        <v>0.53030303030303</v>
      </c>
      <c r="G123" s="29">
        <v>2</v>
      </c>
      <c r="H123" s="27">
        <f t="shared" si="7"/>
        <v>0.794833581718828</v>
      </c>
      <c r="I123" s="29">
        <v>2.2</v>
      </c>
      <c r="J123" s="27">
        <f t="shared" si="8"/>
        <v>27.0351366120219</v>
      </c>
      <c r="K123" s="24">
        <v>122</v>
      </c>
      <c r="L123" s="30" t="s">
        <v>25</v>
      </c>
    </row>
    <row r="124" ht="18.6" customHeight="1" spans="1:12">
      <c r="A124" s="24">
        <v>20233171024</v>
      </c>
      <c r="B124" s="24" t="s">
        <v>193</v>
      </c>
      <c r="C124" s="24">
        <v>18.98</v>
      </c>
      <c r="D124" s="24">
        <v>6</v>
      </c>
      <c r="E124" s="24">
        <v>0</v>
      </c>
      <c r="F124" s="27">
        <f t="shared" si="6"/>
        <v>0</v>
      </c>
      <c r="G124" s="24">
        <v>2</v>
      </c>
      <c r="H124" s="27">
        <f t="shared" si="7"/>
        <v>0.794833581718828</v>
      </c>
      <c r="I124" s="24">
        <v>1.2</v>
      </c>
      <c r="J124" s="27">
        <f t="shared" si="8"/>
        <v>26.9748335817188</v>
      </c>
      <c r="K124" s="24">
        <v>123</v>
      </c>
      <c r="L124" s="30" t="s">
        <v>25</v>
      </c>
    </row>
    <row r="125" ht="18.6" customHeight="1" spans="1:12">
      <c r="A125" s="24">
        <v>20233174002</v>
      </c>
      <c r="B125" s="24" t="s">
        <v>194</v>
      </c>
      <c r="C125" s="24">
        <v>18.43</v>
      </c>
      <c r="D125" s="24">
        <v>3</v>
      </c>
      <c r="E125" s="24">
        <v>0</v>
      </c>
      <c r="F125" s="27">
        <f t="shared" si="6"/>
        <v>0</v>
      </c>
      <c r="G125" s="24">
        <v>8</v>
      </c>
      <c r="H125" s="27">
        <f t="shared" si="7"/>
        <v>3.17933432687531</v>
      </c>
      <c r="I125" s="24">
        <v>1.9</v>
      </c>
      <c r="J125" s="27">
        <f t="shared" si="8"/>
        <v>26.5093343268753</v>
      </c>
      <c r="K125" s="24">
        <v>124</v>
      </c>
      <c r="L125" s="30" t="s">
        <v>25</v>
      </c>
    </row>
    <row r="126" ht="18.6" customHeight="1" spans="1:12">
      <c r="A126" s="24">
        <v>20233173007</v>
      </c>
      <c r="B126" s="24" t="s">
        <v>195</v>
      </c>
      <c r="C126" s="24">
        <v>18.17</v>
      </c>
      <c r="D126" s="24">
        <v>4.5</v>
      </c>
      <c r="E126" s="24">
        <v>0</v>
      </c>
      <c r="F126" s="27">
        <f t="shared" si="6"/>
        <v>0</v>
      </c>
      <c r="G126" s="24">
        <v>2</v>
      </c>
      <c r="H126" s="27">
        <f t="shared" si="7"/>
        <v>0.794833581718828</v>
      </c>
      <c r="I126" s="24">
        <v>2.9</v>
      </c>
      <c r="J126" s="27">
        <f t="shared" si="8"/>
        <v>26.3648335817188</v>
      </c>
      <c r="K126" s="24">
        <v>125</v>
      </c>
      <c r="L126" s="30" t="s">
        <v>25</v>
      </c>
    </row>
    <row r="127" ht="18.6" customHeight="1" spans="1:12">
      <c r="A127" s="24">
        <v>20233173057</v>
      </c>
      <c r="B127" s="24" t="s">
        <v>196</v>
      </c>
      <c r="C127" s="24">
        <v>18.68</v>
      </c>
      <c r="D127" s="24">
        <v>4.3</v>
      </c>
      <c r="E127" s="24">
        <v>0</v>
      </c>
      <c r="F127" s="27">
        <f t="shared" si="6"/>
        <v>0</v>
      </c>
      <c r="G127" s="24">
        <v>0</v>
      </c>
      <c r="H127" s="27">
        <f t="shared" si="7"/>
        <v>0</v>
      </c>
      <c r="I127" s="24">
        <v>3.35</v>
      </c>
      <c r="J127" s="27">
        <f t="shared" si="8"/>
        <v>26.33</v>
      </c>
      <c r="K127" s="24">
        <v>126</v>
      </c>
      <c r="L127" s="30" t="s">
        <v>25</v>
      </c>
    </row>
    <row r="128" ht="18.6" customHeight="1" spans="1:12">
      <c r="A128" s="24">
        <v>20233173012</v>
      </c>
      <c r="B128" s="24" t="s">
        <v>197</v>
      </c>
      <c r="C128" s="24">
        <v>18.83</v>
      </c>
      <c r="D128" s="24">
        <v>6</v>
      </c>
      <c r="E128" s="24">
        <v>0</v>
      </c>
      <c r="F128" s="27">
        <f t="shared" si="6"/>
        <v>0</v>
      </c>
      <c r="G128" s="24">
        <v>0</v>
      </c>
      <c r="H128" s="27">
        <f t="shared" si="7"/>
        <v>0</v>
      </c>
      <c r="I128" s="24">
        <v>1.5</v>
      </c>
      <c r="J128" s="27">
        <f t="shared" si="8"/>
        <v>26.33</v>
      </c>
      <c r="K128" s="24">
        <v>127</v>
      </c>
      <c r="L128" s="30" t="s">
        <v>25</v>
      </c>
    </row>
    <row r="129" ht="18.6" customHeight="1" spans="1:12">
      <c r="A129" s="24">
        <v>20233173045</v>
      </c>
      <c r="B129" s="24" t="s">
        <v>198</v>
      </c>
      <c r="C129" s="24">
        <v>18.42</v>
      </c>
      <c r="D129" s="24">
        <v>6.25</v>
      </c>
      <c r="E129" s="24">
        <v>1.5</v>
      </c>
      <c r="F129" s="27">
        <f t="shared" si="6"/>
        <v>0.795454545454546</v>
      </c>
      <c r="G129" s="24">
        <v>2</v>
      </c>
      <c r="H129" s="27">
        <f t="shared" si="7"/>
        <v>0.794833581718828</v>
      </c>
      <c r="I129" s="24">
        <v>0</v>
      </c>
      <c r="J129" s="27">
        <f t="shared" si="8"/>
        <v>26.2602881271734</v>
      </c>
      <c r="K129" s="24">
        <v>128</v>
      </c>
      <c r="L129" s="30" t="s">
        <v>25</v>
      </c>
    </row>
    <row r="130" ht="18.6" customHeight="1" spans="1:12">
      <c r="A130" s="24">
        <v>20233171010</v>
      </c>
      <c r="B130" s="24" t="s">
        <v>199</v>
      </c>
      <c r="C130" s="29">
        <v>18.75</v>
      </c>
      <c r="D130" s="29">
        <v>6</v>
      </c>
      <c r="E130" s="29">
        <v>0</v>
      </c>
      <c r="F130" s="27">
        <f t="shared" ref="F130:F173" si="9">E130/66*35</f>
        <v>0</v>
      </c>
      <c r="G130" s="29">
        <v>0.2</v>
      </c>
      <c r="H130" s="27">
        <f t="shared" ref="H130:H173" si="10">G130/50.325*20</f>
        <v>0.0794833581718828</v>
      </c>
      <c r="I130" s="29">
        <v>1.4</v>
      </c>
      <c r="J130" s="27">
        <f t="shared" ref="J130:J173" si="11">C130+D130+F130+H130+I130</f>
        <v>26.2294833581719</v>
      </c>
      <c r="K130" s="24">
        <v>129</v>
      </c>
      <c r="L130" s="30" t="s">
        <v>25</v>
      </c>
    </row>
    <row r="131" ht="18.6" customHeight="1" spans="1:12">
      <c r="A131" s="24">
        <v>20233173037</v>
      </c>
      <c r="B131" s="24" t="s">
        <v>200</v>
      </c>
      <c r="C131" s="24">
        <v>19.03</v>
      </c>
      <c r="D131" s="24">
        <v>3</v>
      </c>
      <c r="E131" s="24">
        <v>7</v>
      </c>
      <c r="F131" s="27">
        <f t="shared" si="9"/>
        <v>3.71212121212121</v>
      </c>
      <c r="G131" s="24">
        <v>1</v>
      </c>
      <c r="H131" s="27">
        <f t="shared" si="10"/>
        <v>0.397416790859414</v>
      </c>
      <c r="I131" s="24">
        <v>0</v>
      </c>
      <c r="J131" s="27">
        <f t="shared" si="11"/>
        <v>26.1395380029806</v>
      </c>
      <c r="K131" s="24">
        <v>130</v>
      </c>
      <c r="L131" s="30" t="s">
        <v>25</v>
      </c>
    </row>
    <row r="132" ht="18.6" customHeight="1" spans="1:12">
      <c r="A132" s="24">
        <v>20233174003</v>
      </c>
      <c r="B132" s="24" t="s">
        <v>201</v>
      </c>
      <c r="C132" s="24">
        <v>18.41</v>
      </c>
      <c r="D132" s="24">
        <v>3</v>
      </c>
      <c r="E132" s="24">
        <v>0</v>
      </c>
      <c r="F132" s="27">
        <f t="shared" si="9"/>
        <v>0</v>
      </c>
      <c r="G132" s="24">
        <v>11</v>
      </c>
      <c r="H132" s="27">
        <f t="shared" si="10"/>
        <v>4.37158469945355</v>
      </c>
      <c r="I132" s="24">
        <v>0.3</v>
      </c>
      <c r="J132" s="27">
        <f t="shared" si="11"/>
        <v>26.0815846994536</v>
      </c>
      <c r="K132" s="24">
        <v>131</v>
      </c>
      <c r="L132" s="30" t="s">
        <v>25</v>
      </c>
    </row>
    <row r="133" ht="18.6" customHeight="1" spans="1:12">
      <c r="A133" s="24">
        <v>20233172006</v>
      </c>
      <c r="B133" s="24" t="s">
        <v>202</v>
      </c>
      <c r="C133" s="24">
        <v>19.23</v>
      </c>
      <c r="D133" s="24">
        <v>5.5</v>
      </c>
      <c r="E133" s="24">
        <v>1</v>
      </c>
      <c r="F133" s="27">
        <f t="shared" si="9"/>
        <v>0.53030303030303</v>
      </c>
      <c r="G133" s="24">
        <v>1</v>
      </c>
      <c r="H133" s="27">
        <f t="shared" si="10"/>
        <v>0.397416790859414</v>
      </c>
      <c r="I133" s="24">
        <v>0.3</v>
      </c>
      <c r="J133" s="27">
        <f t="shared" si="11"/>
        <v>25.9577198211624</v>
      </c>
      <c r="K133" s="24">
        <v>132</v>
      </c>
      <c r="L133" s="30" t="s">
        <v>25</v>
      </c>
    </row>
    <row r="134" ht="18.6" customHeight="1" spans="1:12">
      <c r="A134" s="24">
        <v>20233171039</v>
      </c>
      <c r="B134" s="24" t="s">
        <v>203</v>
      </c>
      <c r="C134" s="24">
        <v>18.7</v>
      </c>
      <c r="D134" s="24">
        <v>5.7</v>
      </c>
      <c r="E134" s="24">
        <v>2</v>
      </c>
      <c r="F134" s="27">
        <f t="shared" si="9"/>
        <v>1.06060606060606</v>
      </c>
      <c r="G134" s="24">
        <v>0</v>
      </c>
      <c r="H134" s="27">
        <f t="shared" si="10"/>
        <v>0</v>
      </c>
      <c r="I134" s="24">
        <v>0</v>
      </c>
      <c r="J134" s="27">
        <f t="shared" si="11"/>
        <v>25.4606060606061</v>
      </c>
      <c r="K134" s="24">
        <v>133</v>
      </c>
      <c r="L134" s="30" t="s">
        <v>25</v>
      </c>
    </row>
    <row r="135" ht="18.6" customHeight="1" spans="1:12">
      <c r="A135" s="24">
        <v>20233171032</v>
      </c>
      <c r="B135" s="24" t="s">
        <v>204</v>
      </c>
      <c r="C135" s="24">
        <v>19.02</v>
      </c>
      <c r="D135" s="24">
        <v>4.5</v>
      </c>
      <c r="E135" s="24">
        <v>0</v>
      </c>
      <c r="F135" s="27">
        <f t="shared" si="9"/>
        <v>0</v>
      </c>
      <c r="G135" s="24">
        <v>0</v>
      </c>
      <c r="H135" s="27">
        <f t="shared" si="10"/>
        <v>0</v>
      </c>
      <c r="I135" s="24">
        <v>1.9</v>
      </c>
      <c r="J135" s="27">
        <f t="shared" si="11"/>
        <v>25.42</v>
      </c>
      <c r="K135" s="24">
        <v>134</v>
      </c>
      <c r="L135" s="30" t="s">
        <v>25</v>
      </c>
    </row>
    <row r="136" ht="18.6" customHeight="1" spans="1:12">
      <c r="A136" s="24">
        <v>20233142001</v>
      </c>
      <c r="B136" s="24" t="s">
        <v>205</v>
      </c>
      <c r="C136" s="24">
        <v>17.82</v>
      </c>
      <c r="D136" s="24">
        <v>3</v>
      </c>
      <c r="E136" s="24">
        <v>1</v>
      </c>
      <c r="F136" s="27">
        <f t="shared" si="9"/>
        <v>0.53030303030303</v>
      </c>
      <c r="G136" s="24">
        <v>5</v>
      </c>
      <c r="H136" s="27">
        <f t="shared" si="10"/>
        <v>1.98708395429707</v>
      </c>
      <c r="I136" s="24">
        <v>2</v>
      </c>
      <c r="J136" s="27">
        <f t="shared" si="11"/>
        <v>25.3373869846001</v>
      </c>
      <c r="K136" s="24">
        <v>135</v>
      </c>
      <c r="L136" s="30" t="s">
        <v>25</v>
      </c>
    </row>
    <row r="137" ht="18.6" customHeight="1" spans="1:12">
      <c r="A137" s="24">
        <v>20233173002</v>
      </c>
      <c r="B137" s="25" t="s">
        <v>206</v>
      </c>
      <c r="C137" s="26">
        <v>18.94</v>
      </c>
      <c r="D137" s="26">
        <v>3</v>
      </c>
      <c r="E137" s="26">
        <v>0</v>
      </c>
      <c r="F137" s="27">
        <f t="shared" si="9"/>
        <v>0</v>
      </c>
      <c r="G137" s="26">
        <v>0</v>
      </c>
      <c r="H137" s="27">
        <f t="shared" si="10"/>
        <v>0</v>
      </c>
      <c r="I137" s="26">
        <v>3.35</v>
      </c>
      <c r="J137" s="27">
        <f t="shared" si="11"/>
        <v>25.29</v>
      </c>
      <c r="K137" s="24">
        <v>136</v>
      </c>
      <c r="L137" s="30" t="s">
        <v>25</v>
      </c>
    </row>
    <row r="138" ht="18.6" customHeight="1" spans="1:12">
      <c r="A138" s="24">
        <v>20233173016</v>
      </c>
      <c r="B138" s="24" t="s">
        <v>207</v>
      </c>
      <c r="C138" s="24">
        <v>18.23</v>
      </c>
      <c r="D138" s="24">
        <v>3</v>
      </c>
      <c r="E138" s="24">
        <v>7.5</v>
      </c>
      <c r="F138" s="27">
        <f t="shared" si="9"/>
        <v>3.97727272727273</v>
      </c>
      <c r="G138" s="24">
        <v>0</v>
      </c>
      <c r="H138" s="27">
        <f t="shared" si="10"/>
        <v>0</v>
      </c>
      <c r="I138" s="24">
        <v>0</v>
      </c>
      <c r="J138" s="27">
        <f t="shared" si="11"/>
        <v>25.2072727272727</v>
      </c>
      <c r="K138" s="24">
        <v>137</v>
      </c>
      <c r="L138" s="30" t="s">
        <v>25</v>
      </c>
    </row>
    <row r="139" ht="18.6" customHeight="1" spans="1:12">
      <c r="A139" s="24">
        <v>20233171006</v>
      </c>
      <c r="B139" s="24" t="s">
        <v>208</v>
      </c>
      <c r="C139" s="24">
        <v>18.74</v>
      </c>
      <c r="D139" s="24">
        <v>5.7</v>
      </c>
      <c r="E139" s="24">
        <v>0</v>
      </c>
      <c r="F139" s="27">
        <f t="shared" si="9"/>
        <v>0</v>
      </c>
      <c r="G139" s="24">
        <v>0</v>
      </c>
      <c r="H139" s="27">
        <f t="shared" si="10"/>
        <v>0</v>
      </c>
      <c r="I139" s="24">
        <v>0.6</v>
      </c>
      <c r="J139" s="27">
        <f t="shared" si="11"/>
        <v>25.04</v>
      </c>
      <c r="K139" s="24">
        <v>138</v>
      </c>
      <c r="L139" s="30" t="s">
        <v>25</v>
      </c>
    </row>
    <row r="140" ht="18.6" customHeight="1" spans="1:12">
      <c r="A140" s="24">
        <v>20233173013</v>
      </c>
      <c r="B140" s="25" t="s">
        <v>209</v>
      </c>
      <c r="C140" s="26">
        <v>18.65</v>
      </c>
      <c r="D140" s="26">
        <v>3</v>
      </c>
      <c r="E140" s="26">
        <v>6</v>
      </c>
      <c r="F140" s="27">
        <f t="shared" si="9"/>
        <v>3.18181818181818</v>
      </c>
      <c r="G140" s="26">
        <v>0</v>
      </c>
      <c r="H140" s="27">
        <f t="shared" si="10"/>
        <v>0</v>
      </c>
      <c r="I140" s="26">
        <v>0</v>
      </c>
      <c r="J140" s="27">
        <f t="shared" si="11"/>
        <v>24.8318181818182</v>
      </c>
      <c r="K140" s="24">
        <v>139</v>
      </c>
      <c r="L140" s="30" t="s">
        <v>25</v>
      </c>
    </row>
    <row r="141" ht="18.6" customHeight="1" spans="1:12">
      <c r="A141" s="24">
        <v>20233173033</v>
      </c>
      <c r="B141" s="25" t="s">
        <v>210</v>
      </c>
      <c r="C141" s="26">
        <v>18.34</v>
      </c>
      <c r="D141" s="26">
        <v>4.5</v>
      </c>
      <c r="E141" s="26">
        <v>0</v>
      </c>
      <c r="F141" s="27">
        <f t="shared" si="9"/>
        <v>0</v>
      </c>
      <c r="G141" s="26">
        <v>2</v>
      </c>
      <c r="H141" s="27">
        <f t="shared" si="10"/>
        <v>0.794833581718828</v>
      </c>
      <c r="I141" s="26">
        <v>0.9</v>
      </c>
      <c r="J141" s="27">
        <f t="shared" si="11"/>
        <v>24.5348335817188</v>
      </c>
      <c r="K141" s="24">
        <v>140</v>
      </c>
      <c r="L141" s="30" t="s">
        <v>25</v>
      </c>
    </row>
    <row r="142" ht="18.6" customHeight="1" spans="1:12">
      <c r="A142" s="24">
        <v>20233173061</v>
      </c>
      <c r="B142" s="24" t="s">
        <v>211</v>
      </c>
      <c r="C142" s="24">
        <v>19.02</v>
      </c>
      <c r="D142" s="24">
        <v>5.2</v>
      </c>
      <c r="E142" s="24">
        <v>0</v>
      </c>
      <c r="F142" s="27">
        <f t="shared" si="9"/>
        <v>0</v>
      </c>
      <c r="G142" s="24">
        <v>0</v>
      </c>
      <c r="H142" s="27">
        <f t="shared" si="10"/>
        <v>0</v>
      </c>
      <c r="I142" s="24">
        <v>0</v>
      </c>
      <c r="J142" s="27">
        <f t="shared" si="11"/>
        <v>24.22</v>
      </c>
      <c r="K142" s="24">
        <v>141</v>
      </c>
      <c r="L142" s="30" t="s">
        <v>25</v>
      </c>
    </row>
    <row r="143" ht="18.6" customHeight="1" spans="1:12">
      <c r="A143" s="24">
        <v>20233175010</v>
      </c>
      <c r="B143" s="24" t="s">
        <v>212</v>
      </c>
      <c r="C143" s="24">
        <v>19.21</v>
      </c>
      <c r="D143" s="24">
        <v>3</v>
      </c>
      <c r="E143" s="24">
        <v>0</v>
      </c>
      <c r="F143" s="27">
        <f t="shared" si="9"/>
        <v>0</v>
      </c>
      <c r="G143" s="24">
        <v>0</v>
      </c>
      <c r="H143" s="27">
        <f t="shared" si="10"/>
        <v>0</v>
      </c>
      <c r="I143" s="24">
        <v>2</v>
      </c>
      <c r="J143" s="27">
        <f t="shared" si="11"/>
        <v>24.21</v>
      </c>
      <c r="K143" s="24">
        <v>142</v>
      </c>
      <c r="L143" s="30" t="s">
        <v>25</v>
      </c>
    </row>
    <row r="144" ht="18.6" customHeight="1" spans="1:12">
      <c r="A144" s="24">
        <v>20233171009</v>
      </c>
      <c r="B144" s="25" t="s">
        <v>213</v>
      </c>
      <c r="C144" s="26">
        <v>19.34</v>
      </c>
      <c r="D144" s="26">
        <v>3</v>
      </c>
      <c r="E144" s="26">
        <v>0</v>
      </c>
      <c r="F144" s="27">
        <f t="shared" si="9"/>
        <v>0</v>
      </c>
      <c r="G144" s="26">
        <v>0</v>
      </c>
      <c r="H144" s="27">
        <f t="shared" si="10"/>
        <v>0</v>
      </c>
      <c r="I144" s="26">
        <v>1.8</v>
      </c>
      <c r="J144" s="27">
        <f t="shared" si="11"/>
        <v>24.14</v>
      </c>
      <c r="K144" s="24">
        <v>143</v>
      </c>
      <c r="L144" s="30" t="s">
        <v>25</v>
      </c>
    </row>
    <row r="145" ht="18.6" customHeight="1" spans="1:12">
      <c r="A145" s="24">
        <v>20233173063</v>
      </c>
      <c r="B145" s="24" t="s">
        <v>214</v>
      </c>
      <c r="C145" s="29">
        <v>19.1</v>
      </c>
      <c r="D145" s="29">
        <v>4</v>
      </c>
      <c r="E145" s="29">
        <v>0</v>
      </c>
      <c r="F145" s="27">
        <f t="shared" si="9"/>
        <v>0</v>
      </c>
      <c r="G145" s="29">
        <v>0</v>
      </c>
      <c r="H145" s="27">
        <f t="shared" si="10"/>
        <v>0</v>
      </c>
      <c r="I145" s="29">
        <v>1</v>
      </c>
      <c r="J145" s="27">
        <f t="shared" si="11"/>
        <v>24.1</v>
      </c>
      <c r="K145" s="24">
        <v>144</v>
      </c>
      <c r="L145" s="30" t="s">
        <v>25</v>
      </c>
    </row>
    <row r="146" ht="18.6" customHeight="1" spans="1:12">
      <c r="A146" s="24">
        <v>20233173001</v>
      </c>
      <c r="B146" s="24" t="s">
        <v>215</v>
      </c>
      <c r="C146" s="24">
        <v>18.66</v>
      </c>
      <c r="D146" s="24">
        <v>3</v>
      </c>
      <c r="E146" s="24">
        <v>0</v>
      </c>
      <c r="F146" s="27">
        <f t="shared" si="9"/>
        <v>0</v>
      </c>
      <c r="G146" s="24">
        <v>2</v>
      </c>
      <c r="H146" s="27">
        <f t="shared" si="10"/>
        <v>0.794833581718828</v>
      </c>
      <c r="I146" s="24">
        <v>1.4</v>
      </c>
      <c r="J146" s="27">
        <f t="shared" si="11"/>
        <v>23.8548335817188</v>
      </c>
      <c r="K146" s="24">
        <v>145</v>
      </c>
      <c r="L146" s="30" t="s">
        <v>25</v>
      </c>
    </row>
    <row r="147" ht="18.6" customHeight="1" spans="1:12">
      <c r="A147" s="24">
        <v>20233171020</v>
      </c>
      <c r="B147" s="24" t="s">
        <v>216</v>
      </c>
      <c r="C147" s="29">
        <v>18.61</v>
      </c>
      <c r="D147" s="29">
        <v>3</v>
      </c>
      <c r="E147" s="29">
        <v>0</v>
      </c>
      <c r="F147" s="27">
        <f t="shared" si="9"/>
        <v>0</v>
      </c>
      <c r="G147" s="29">
        <v>3</v>
      </c>
      <c r="H147" s="27">
        <f t="shared" si="10"/>
        <v>1.19225037257824</v>
      </c>
      <c r="I147" s="29">
        <v>0.7</v>
      </c>
      <c r="J147" s="27">
        <f t="shared" si="11"/>
        <v>23.5022503725782</v>
      </c>
      <c r="K147" s="24">
        <v>146</v>
      </c>
      <c r="L147" s="30" t="s">
        <v>25</v>
      </c>
    </row>
    <row r="148" ht="18.6" customHeight="1" spans="1:12">
      <c r="A148" s="24">
        <v>20233173011</v>
      </c>
      <c r="B148" s="24" t="s">
        <v>217</v>
      </c>
      <c r="C148" s="24">
        <v>18.41</v>
      </c>
      <c r="D148" s="24">
        <v>4</v>
      </c>
      <c r="E148" s="24">
        <v>0</v>
      </c>
      <c r="F148" s="27">
        <f t="shared" si="9"/>
        <v>0</v>
      </c>
      <c r="G148" s="24">
        <v>0</v>
      </c>
      <c r="H148" s="27">
        <f t="shared" si="10"/>
        <v>0</v>
      </c>
      <c r="I148" s="24">
        <v>1</v>
      </c>
      <c r="J148" s="27">
        <f t="shared" si="11"/>
        <v>23.41</v>
      </c>
      <c r="K148" s="24">
        <v>147</v>
      </c>
      <c r="L148" s="30" t="s">
        <v>25</v>
      </c>
    </row>
    <row r="149" ht="18.6" customHeight="1" spans="1:12">
      <c r="A149" s="24">
        <v>20233173019</v>
      </c>
      <c r="B149" s="24" t="s">
        <v>218</v>
      </c>
      <c r="C149" s="24">
        <v>18.31</v>
      </c>
      <c r="D149" s="24">
        <v>4.5</v>
      </c>
      <c r="E149" s="24">
        <v>0</v>
      </c>
      <c r="F149" s="27">
        <f t="shared" si="9"/>
        <v>0</v>
      </c>
      <c r="G149" s="24">
        <v>0.6</v>
      </c>
      <c r="H149" s="27">
        <f t="shared" si="10"/>
        <v>0.238450074515648</v>
      </c>
      <c r="I149" s="24">
        <v>0.3</v>
      </c>
      <c r="J149" s="27">
        <f t="shared" si="11"/>
        <v>23.3484500745156</v>
      </c>
      <c r="K149" s="24">
        <v>148</v>
      </c>
      <c r="L149" s="30" t="s">
        <v>25</v>
      </c>
    </row>
    <row r="150" ht="18.6" customHeight="1" spans="1:12">
      <c r="A150" s="24">
        <v>20233172004</v>
      </c>
      <c r="B150" s="24" t="s">
        <v>219</v>
      </c>
      <c r="C150" s="24">
        <v>19.17</v>
      </c>
      <c r="D150" s="24">
        <v>4</v>
      </c>
      <c r="E150" s="24">
        <v>0</v>
      </c>
      <c r="F150" s="27">
        <f t="shared" si="9"/>
        <v>0</v>
      </c>
      <c r="G150" s="24">
        <v>0</v>
      </c>
      <c r="H150" s="27">
        <f t="shared" si="10"/>
        <v>0</v>
      </c>
      <c r="I150" s="24">
        <v>0</v>
      </c>
      <c r="J150" s="27">
        <f t="shared" si="11"/>
        <v>23.17</v>
      </c>
      <c r="K150" s="24">
        <v>149</v>
      </c>
      <c r="L150" s="30" t="s">
        <v>25</v>
      </c>
    </row>
    <row r="151" ht="18.6" customHeight="1" spans="1:12">
      <c r="A151" s="24">
        <v>20233174014</v>
      </c>
      <c r="B151" s="25" t="s">
        <v>220</v>
      </c>
      <c r="C151" s="26">
        <v>19.24</v>
      </c>
      <c r="D151" s="26">
        <v>3</v>
      </c>
      <c r="E151" s="26">
        <v>0</v>
      </c>
      <c r="F151" s="27">
        <f t="shared" si="9"/>
        <v>0</v>
      </c>
      <c r="G151" s="26">
        <v>2</v>
      </c>
      <c r="H151" s="27">
        <f t="shared" si="10"/>
        <v>0.794833581718828</v>
      </c>
      <c r="I151" s="26">
        <v>0</v>
      </c>
      <c r="J151" s="27">
        <f t="shared" si="11"/>
        <v>23.0348335817188</v>
      </c>
      <c r="K151" s="24">
        <v>150</v>
      </c>
      <c r="L151" s="30" t="s">
        <v>25</v>
      </c>
    </row>
    <row r="152" ht="18.6" customHeight="1" spans="1:12">
      <c r="A152" s="24">
        <v>20233175006</v>
      </c>
      <c r="B152" s="24" t="s">
        <v>221</v>
      </c>
      <c r="C152" s="24">
        <v>19.02</v>
      </c>
      <c r="D152" s="24">
        <v>4</v>
      </c>
      <c r="E152" s="24">
        <v>0</v>
      </c>
      <c r="F152" s="27">
        <f t="shared" si="9"/>
        <v>0</v>
      </c>
      <c r="G152" s="24">
        <v>0</v>
      </c>
      <c r="H152" s="27">
        <f t="shared" si="10"/>
        <v>0</v>
      </c>
      <c r="I152" s="24">
        <v>0</v>
      </c>
      <c r="J152" s="27">
        <f t="shared" si="11"/>
        <v>23.02</v>
      </c>
      <c r="K152" s="24">
        <v>151</v>
      </c>
      <c r="L152" s="30" t="s">
        <v>25</v>
      </c>
    </row>
    <row r="153" ht="18.6" customHeight="1" spans="1:12">
      <c r="A153" s="24">
        <v>20233172003</v>
      </c>
      <c r="B153" s="24" t="s">
        <v>222</v>
      </c>
      <c r="C153" s="24">
        <v>18.47</v>
      </c>
      <c r="D153" s="24">
        <v>4</v>
      </c>
      <c r="E153" s="24">
        <v>1</v>
      </c>
      <c r="F153" s="27">
        <f t="shared" si="9"/>
        <v>0.53030303030303</v>
      </c>
      <c r="G153" s="24">
        <v>0</v>
      </c>
      <c r="H153" s="27">
        <f t="shared" si="10"/>
        <v>0</v>
      </c>
      <c r="I153" s="24">
        <v>0</v>
      </c>
      <c r="J153" s="27">
        <f t="shared" si="11"/>
        <v>23.000303030303</v>
      </c>
      <c r="K153" s="24">
        <v>152</v>
      </c>
      <c r="L153" s="30" t="s">
        <v>25</v>
      </c>
    </row>
    <row r="154" ht="18.6" customHeight="1" spans="1:12">
      <c r="A154" s="24">
        <v>20233171011</v>
      </c>
      <c r="B154" s="24" t="s">
        <v>223</v>
      </c>
      <c r="C154" s="24">
        <v>18.8</v>
      </c>
      <c r="D154" s="24">
        <v>4.2</v>
      </c>
      <c r="E154" s="24">
        <v>0</v>
      </c>
      <c r="F154" s="27">
        <f t="shared" si="9"/>
        <v>0</v>
      </c>
      <c r="G154" s="24">
        <v>0</v>
      </c>
      <c r="H154" s="27">
        <f t="shared" si="10"/>
        <v>0</v>
      </c>
      <c r="I154" s="24">
        <v>0</v>
      </c>
      <c r="J154" s="27">
        <f t="shared" si="11"/>
        <v>23</v>
      </c>
      <c r="K154" s="24">
        <v>153</v>
      </c>
      <c r="L154" s="30" t="s">
        <v>25</v>
      </c>
    </row>
    <row r="155" ht="18.6" customHeight="1" spans="1:12">
      <c r="A155" s="24">
        <v>20233171038</v>
      </c>
      <c r="B155" s="24" t="s">
        <v>224</v>
      </c>
      <c r="C155" s="24">
        <v>18.39</v>
      </c>
      <c r="D155" s="24">
        <v>3</v>
      </c>
      <c r="E155" s="24">
        <v>3</v>
      </c>
      <c r="F155" s="27">
        <f t="shared" si="9"/>
        <v>1.59090909090909</v>
      </c>
      <c r="G155" s="24">
        <v>0</v>
      </c>
      <c r="H155" s="27">
        <f t="shared" si="10"/>
        <v>0</v>
      </c>
      <c r="I155" s="24">
        <v>0</v>
      </c>
      <c r="J155" s="27">
        <f t="shared" si="11"/>
        <v>22.9809090909091</v>
      </c>
      <c r="K155" s="24">
        <v>154</v>
      </c>
      <c r="L155" s="30" t="s">
        <v>25</v>
      </c>
    </row>
    <row r="156" ht="18.6" customHeight="1" spans="1:12">
      <c r="A156" s="24">
        <v>20233172002</v>
      </c>
      <c r="B156" s="24" t="s">
        <v>225</v>
      </c>
      <c r="C156" s="24">
        <v>18.67</v>
      </c>
      <c r="D156" s="24">
        <v>4</v>
      </c>
      <c r="E156" s="24">
        <v>0</v>
      </c>
      <c r="F156" s="27">
        <f t="shared" si="9"/>
        <v>0</v>
      </c>
      <c r="G156" s="24">
        <v>0</v>
      </c>
      <c r="H156" s="27">
        <f t="shared" si="10"/>
        <v>0</v>
      </c>
      <c r="I156" s="24">
        <v>0</v>
      </c>
      <c r="J156" s="27">
        <f t="shared" si="11"/>
        <v>22.67</v>
      </c>
      <c r="K156" s="24">
        <v>155</v>
      </c>
      <c r="L156" s="30" t="s">
        <v>25</v>
      </c>
    </row>
    <row r="157" ht="18.6" customHeight="1" spans="1:12">
      <c r="A157" s="24">
        <v>20233175012</v>
      </c>
      <c r="B157" s="24" t="s">
        <v>226</v>
      </c>
      <c r="C157" s="24">
        <v>18.51</v>
      </c>
      <c r="D157" s="24">
        <v>4</v>
      </c>
      <c r="E157" s="24">
        <v>0</v>
      </c>
      <c r="F157" s="27">
        <f t="shared" si="9"/>
        <v>0</v>
      </c>
      <c r="G157" s="24">
        <v>0</v>
      </c>
      <c r="H157" s="27">
        <f t="shared" si="10"/>
        <v>0</v>
      </c>
      <c r="I157" s="24">
        <v>0</v>
      </c>
      <c r="J157" s="27">
        <f t="shared" si="11"/>
        <v>22.51</v>
      </c>
      <c r="K157" s="24">
        <v>156</v>
      </c>
      <c r="L157" s="30" t="s">
        <v>25</v>
      </c>
    </row>
    <row r="158" ht="18.6" customHeight="1" spans="1:12">
      <c r="A158" s="24">
        <v>20233171003</v>
      </c>
      <c r="B158" s="24" t="s">
        <v>227</v>
      </c>
      <c r="C158" s="24">
        <v>19.47</v>
      </c>
      <c r="D158" s="24">
        <v>3</v>
      </c>
      <c r="E158" s="24">
        <v>0</v>
      </c>
      <c r="F158" s="27">
        <f t="shared" si="9"/>
        <v>0</v>
      </c>
      <c r="G158" s="24">
        <v>0</v>
      </c>
      <c r="H158" s="27">
        <f t="shared" si="10"/>
        <v>0</v>
      </c>
      <c r="I158" s="24">
        <v>0</v>
      </c>
      <c r="J158" s="27">
        <f t="shared" si="11"/>
        <v>22.47</v>
      </c>
      <c r="K158" s="24">
        <v>157</v>
      </c>
      <c r="L158" s="30" t="s">
        <v>25</v>
      </c>
    </row>
    <row r="159" ht="18.6" customHeight="1" spans="1:12">
      <c r="A159" s="24">
        <v>20233173048</v>
      </c>
      <c r="B159" s="25" t="s">
        <v>228</v>
      </c>
      <c r="C159" s="26">
        <v>18.47</v>
      </c>
      <c r="D159" s="26">
        <v>4</v>
      </c>
      <c r="E159" s="26">
        <v>0</v>
      </c>
      <c r="F159" s="27">
        <f t="shared" si="9"/>
        <v>0</v>
      </c>
      <c r="G159" s="26">
        <v>0</v>
      </c>
      <c r="H159" s="27">
        <f t="shared" si="10"/>
        <v>0</v>
      </c>
      <c r="I159" s="26">
        <v>0</v>
      </c>
      <c r="J159" s="27">
        <f t="shared" si="11"/>
        <v>22.47</v>
      </c>
      <c r="K159" s="24">
        <v>158</v>
      </c>
      <c r="L159" s="30" t="s">
        <v>25</v>
      </c>
    </row>
    <row r="160" ht="18.6" customHeight="1" spans="1:12">
      <c r="A160" s="24">
        <v>20233173068</v>
      </c>
      <c r="B160" s="24" t="s">
        <v>229</v>
      </c>
      <c r="C160" s="24">
        <v>18.15</v>
      </c>
      <c r="D160" s="24">
        <v>3</v>
      </c>
      <c r="E160" s="24">
        <v>0</v>
      </c>
      <c r="F160" s="27">
        <f t="shared" si="9"/>
        <v>0</v>
      </c>
      <c r="G160" s="24">
        <v>3</v>
      </c>
      <c r="H160" s="27">
        <f t="shared" si="10"/>
        <v>1.19225037257824</v>
      </c>
      <c r="I160" s="24">
        <v>0</v>
      </c>
      <c r="J160" s="27">
        <f t="shared" si="11"/>
        <v>22.3422503725782</v>
      </c>
      <c r="K160" s="24">
        <v>159</v>
      </c>
      <c r="L160" s="30" t="s">
        <v>25</v>
      </c>
    </row>
    <row r="161" ht="18.6" customHeight="1" spans="1:12">
      <c r="A161" s="24">
        <v>20233171041</v>
      </c>
      <c r="B161" s="24" t="s">
        <v>230</v>
      </c>
      <c r="C161" s="24">
        <v>18.32</v>
      </c>
      <c r="D161" s="24">
        <v>3</v>
      </c>
      <c r="E161" s="24">
        <v>0</v>
      </c>
      <c r="F161" s="27">
        <f t="shared" si="9"/>
        <v>0</v>
      </c>
      <c r="G161" s="24">
        <v>0</v>
      </c>
      <c r="H161" s="27">
        <f t="shared" si="10"/>
        <v>0</v>
      </c>
      <c r="I161" s="24">
        <v>1</v>
      </c>
      <c r="J161" s="27">
        <f t="shared" si="11"/>
        <v>22.32</v>
      </c>
      <c r="K161" s="24">
        <v>160</v>
      </c>
      <c r="L161" s="30" t="s">
        <v>25</v>
      </c>
    </row>
    <row r="162" ht="18.6" customHeight="1" spans="1:12">
      <c r="A162" s="24">
        <v>20233142006</v>
      </c>
      <c r="B162" s="24" t="s">
        <v>231</v>
      </c>
      <c r="C162" s="29">
        <v>16.83</v>
      </c>
      <c r="D162" s="29">
        <v>3</v>
      </c>
      <c r="E162" s="29">
        <v>1</v>
      </c>
      <c r="F162" s="27">
        <f t="shared" si="9"/>
        <v>0.53030303030303</v>
      </c>
      <c r="G162" s="29">
        <v>4.6</v>
      </c>
      <c r="H162" s="27">
        <f t="shared" si="10"/>
        <v>1.8281172379533</v>
      </c>
      <c r="I162" s="29">
        <v>0</v>
      </c>
      <c r="J162" s="27">
        <f t="shared" si="11"/>
        <v>22.1884202682563</v>
      </c>
      <c r="K162" s="24">
        <v>161</v>
      </c>
      <c r="L162" s="30" t="s">
        <v>25</v>
      </c>
    </row>
    <row r="163" ht="18.6" customHeight="1" spans="1:12">
      <c r="A163" s="24">
        <v>20233173034</v>
      </c>
      <c r="B163" s="24" t="s">
        <v>232</v>
      </c>
      <c r="C163" s="24">
        <v>18.16</v>
      </c>
      <c r="D163" s="24">
        <v>3</v>
      </c>
      <c r="E163" s="24">
        <v>0</v>
      </c>
      <c r="F163" s="27">
        <f t="shared" si="9"/>
        <v>0</v>
      </c>
      <c r="G163" s="24">
        <v>0</v>
      </c>
      <c r="H163" s="27">
        <f t="shared" si="10"/>
        <v>0</v>
      </c>
      <c r="I163" s="24">
        <v>1</v>
      </c>
      <c r="J163" s="27">
        <f t="shared" si="11"/>
        <v>22.16</v>
      </c>
      <c r="K163" s="24">
        <v>162</v>
      </c>
      <c r="L163" s="30" t="s">
        <v>25</v>
      </c>
    </row>
    <row r="164" ht="18.6" customHeight="1" spans="1:12">
      <c r="A164" s="24">
        <v>20233173065</v>
      </c>
      <c r="B164" s="24" t="s">
        <v>233</v>
      </c>
      <c r="C164" s="24">
        <v>17.87</v>
      </c>
      <c r="D164" s="24">
        <v>4</v>
      </c>
      <c r="E164" s="24">
        <v>0</v>
      </c>
      <c r="F164" s="27">
        <f t="shared" si="9"/>
        <v>0</v>
      </c>
      <c r="G164" s="24">
        <v>0.3</v>
      </c>
      <c r="H164" s="27">
        <f t="shared" si="10"/>
        <v>0.119225037257824</v>
      </c>
      <c r="I164" s="24">
        <v>0</v>
      </c>
      <c r="J164" s="27">
        <f t="shared" si="11"/>
        <v>21.9892250372578</v>
      </c>
      <c r="K164" s="24">
        <v>163</v>
      </c>
      <c r="L164" s="30" t="s">
        <v>25</v>
      </c>
    </row>
    <row r="165" ht="18.6" customHeight="1" spans="1:12">
      <c r="A165" s="24">
        <v>20233173008</v>
      </c>
      <c r="B165" s="24" t="s">
        <v>234</v>
      </c>
      <c r="C165" s="29">
        <v>18.97</v>
      </c>
      <c r="D165" s="29">
        <v>3</v>
      </c>
      <c r="E165" s="29">
        <v>0</v>
      </c>
      <c r="F165" s="27">
        <f t="shared" si="9"/>
        <v>0</v>
      </c>
      <c r="G165" s="29">
        <v>0</v>
      </c>
      <c r="H165" s="27">
        <f t="shared" si="10"/>
        <v>0</v>
      </c>
      <c r="I165" s="29">
        <v>0</v>
      </c>
      <c r="J165" s="27">
        <f t="shared" si="11"/>
        <v>21.97</v>
      </c>
      <c r="K165" s="24">
        <v>164</v>
      </c>
      <c r="L165" s="30" t="s">
        <v>25</v>
      </c>
    </row>
    <row r="166" ht="18.6" customHeight="1" spans="1:12">
      <c r="A166" s="24">
        <v>20233175004</v>
      </c>
      <c r="B166" s="25" t="s">
        <v>235</v>
      </c>
      <c r="C166" s="26">
        <v>18.97</v>
      </c>
      <c r="D166" s="26">
        <v>3</v>
      </c>
      <c r="E166" s="26">
        <v>0</v>
      </c>
      <c r="F166" s="27">
        <f t="shared" si="9"/>
        <v>0</v>
      </c>
      <c r="G166" s="26">
        <v>0</v>
      </c>
      <c r="H166" s="27">
        <f t="shared" si="10"/>
        <v>0</v>
      </c>
      <c r="I166" s="26">
        <v>0</v>
      </c>
      <c r="J166" s="27">
        <f t="shared" si="11"/>
        <v>21.97</v>
      </c>
      <c r="K166" s="24">
        <v>165</v>
      </c>
      <c r="L166" s="30" t="s">
        <v>25</v>
      </c>
    </row>
    <row r="167" ht="18.6" customHeight="1" spans="1:12">
      <c r="A167" s="24">
        <v>20233175003</v>
      </c>
      <c r="B167" s="24" t="s">
        <v>236</v>
      </c>
      <c r="C167" s="24">
        <v>18.73</v>
      </c>
      <c r="D167" s="24">
        <v>3</v>
      </c>
      <c r="E167" s="24">
        <v>0</v>
      </c>
      <c r="F167" s="27">
        <f t="shared" si="9"/>
        <v>0</v>
      </c>
      <c r="G167" s="24">
        <v>0</v>
      </c>
      <c r="H167" s="27">
        <f t="shared" si="10"/>
        <v>0</v>
      </c>
      <c r="I167" s="24">
        <v>0</v>
      </c>
      <c r="J167" s="27">
        <f t="shared" si="11"/>
        <v>21.73</v>
      </c>
      <c r="K167" s="24">
        <v>166</v>
      </c>
      <c r="L167" s="30" t="s">
        <v>25</v>
      </c>
    </row>
    <row r="168" ht="18.6" customHeight="1" spans="1:12">
      <c r="A168" s="24">
        <v>20233175008</v>
      </c>
      <c r="B168" s="24" t="s">
        <v>237</v>
      </c>
      <c r="C168" s="24">
        <v>18.31</v>
      </c>
      <c r="D168" s="24">
        <v>3</v>
      </c>
      <c r="E168" s="24">
        <v>0</v>
      </c>
      <c r="F168" s="27">
        <f t="shared" si="9"/>
        <v>0</v>
      </c>
      <c r="G168" s="24">
        <v>0</v>
      </c>
      <c r="H168" s="27">
        <f t="shared" si="10"/>
        <v>0</v>
      </c>
      <c r="I168" s="24">
        <v>0</v>
      </c>
      <c r="J168" s="27">
        <f t="shared" si="11"/>
        <v>21.31</v>
      </c>
      <c r="K168" s="24">
        <v>167</v>
      </c>
      <c r="L168" s="30" t="s">
        <v>25</v>
      </c>
    </row>
    <row r="169" ht="18.6" customHeight="1" spans="1:12">
      <c r="A169" s="24">
        <v>20233171005</v>
      </c>
      <c r="B169" s="28" t="s">
        <v>238</v>
      </c>
      <c r="C169" s="29">
        <v>18.23</v>
      </c>
      <c r="D169" s="29">
        <v>3</v>
      </c>
      <c r="E169" s="29">
        <v>0</v>
      </c>
      <c r="F169" s="27">
        <f t="shared" si="9"/>
        <v>0</v>
      </c>
      <c r="G169" s="29">
        <v>0</v>
      </c>
      <c r="H169" s="27">
        <f t="shared" si="10"/>
        <v>0</v>
      </c>
      <c r="I169" s="29">
        <v>0</v>
      </c>
      <c r="J169" s="27">
        <f t="shared" si="11"/>
        <v>21.23</v>
      </c>
      <c r="K169" s="24">
        <v>168</v>
      </c>
      <c r="L169" s="30" t="s">
        <v>25</v>
      </c>
    </row>
    <row r="170" ht="18.6" customHeight="1" spans="1:12">
      <c r="A170" s="24">
        <v>20233172007</v>
      </c>
      <c r="B170" s="24" t="s">
        <v>239</v>
      </c>
      <c r="C170" s="24">
        <v>18.23</v>
      </c>
      <c r="D170" s="24">
        <v>3</v>
      </c>
      <c r="E170" s="24">
        <v>0</v>
      </c>
      <c r="F170" s="27">
        <f t="shared" si="9"/>
        <v>0</v>
      </c>
      <c r="G170" s="24">
        <v>0</v>
      </c>
      <c r="H170" s="27">
        <f t="shared" si="10"/>
        <v>0</v>
      </c>
      <c r="I170" s="24">
        <v>0</v>
      </c>
      <c r="J170" s="27">
        <f t="shared" si="11"/>
        <v>21.23</v>
      </c>
      <c r="K170" s="24">
        <v>169</v>
      </c>
      <c r="L170" s="30" t="s">
        <v>25</v>
      </c>
    </row>
    <row r="171" ht="18.6" customHeight="1" spans="1:12">
      <c r="A171" s="24">
        <v>20233171017</v>
      </c>
      <c r="B171" s="28" t="s">
        <v>240</v>
      </c>
      <c r="C171" s="29">
        <v>17.78</v>
      </c>
      <c r="D171" s="29">
        <v>3</v>
      </c>
      <c r="E171" s="29">
        <v>0</v>
      </c>
      <c r="F171" s="27">
        <f t="shared" si="9"/>
        <v>0</v>
      </c>
      <c r="G171" s="29">
        <v>0</v>
      </c>
      <c r="H171" s="27">
        <f t="shared" si="10"/>
        <v>0</v>
      </c>
      <c r="I171" s="29">
        <v>0</v>
      </c>
      <c r="J171" s="27">
        <f t="shared" si="11"/>
        <v>20.78</v>
      </c>
      <c r="K171" s="24">
        <v>170</v>
      </c>
      <c r="L171" s="30" t="s">
        <v>25</v>
      </c>
    </row>
    <row r="172" ht="18.6" customHeight="1" spans="1:12">
      <c r="A172" s="24">
        <v>20233142002</v>
      </c>
      <c r="B172" s="24" t="s">
        <v>241</v>
      </c>
      <c r="C172" s="24">
        <v>17.77</v>
      </c>
      <c r="D172" s="24">
        <v>3</v>
      </c>
      <c r="E172" s="24">
        <v>0</v>
      </c>
      <c r="F172" s="27">
        <f t="shared" si="9"/>
        <v>0</v>
      </c>
      <c r="G172" s="24">
        <v>0</v>
      </c>
      <c r="H172" s="27">
        <f t="shared" si="10"/>
        <v>0</v>
      </c>
      <c r="I172" s="24">
        <v>0</v>
      </c>
      <c r="J172" s="27">
        <f t="shared" si="11"/>
        <v>20.77</v>
      </c>
      <c r="K172" s="24">
        <v>171</v>
      </c>
      <c r="L172" s="30" t="s">
        <v>25</v>
      </c>
    </row>
    <row r="173" ht="18.6" customHeight="1" spans="1:12">
      <c r="A173" s="24">
        <v>20233171027</v>
      </c>
      <c r="B173" s="24" t="s">
        <v>242</v>
      </c>
      <c r="C173" s="24">
        <v>18.37</v>
      </c>
      <c r="D173" s="24">
        <v>0</v>
      </c>
      <c r="E173" s="24">
        <v>0</v>
      </c>
      <c r="F173" s="27">
        <f t="shared" si="9"/>
        <v>0</v>
      </c>
      <c r="G173" s="24">
        <v>0</v>
      </c>
      <c r="H173" s="27">
        <f t="shared" si="10"/>
        <v>0</v>
      </c>
      <c r="I173" s="24">
        <v>0</v>
      </c>
      <c r="J173" s="27">
        <f t="shared" si="11"/>
        <v>18.37</v>
      </c>
      <c r="K173" s="24">
        <v>172</v>
      </c>
      <c r="L173" s="30" t="s">
        <v>25</v>
      </c>
    </row>
  </sheetData>
  <sortState ref="A2:K173">
    <sortCondition ref="J2" descending="1"/>
  </sortState>
  <conditionalFormatting sqref="B124:B1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学硕</vt:lpstr>
      <vt:lpstr>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shuo chen</dc:creator>
  <cp:lastModifiedBy>Administrator</cp:lastModifiedBy>
  <dcterms:created xsi:type="dcterms:W3CDTF">2015-06-05T18:19:00Z</dcterms:created>
  <dcterms:modified xsi:type="dcterms:W3CDTF">2024-10-08T07:46:05Z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7FF24675B8C140358686BD7D610027B6_13</vt:lpwstr>
  </property>
  <property fmtid="{D5CDD505-2E9C-101B-9397-08002B2CF9AE}" pid="3" name="KSOProductBuildVer">
    <vt:lpwstr>2052-12.1.0.18276</vt:lpwstr>
  </property>
</Properties>
</file>