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学硕" sheetId="11" r:id="rId1"/>
    <sheet name="专硕" sheetId="10" r:id="rId2"/>
  </sheets>
  <calcPr calcId="144525"/>
</workbook>
</file>

<file path=xl/sharedStrings.xml><?xml version="1.0" encoding="utf-8"?>
<sst xmlns="http://schemas.openxmlformats.org/spreadsheetml/2006/main" count="621" uniqueCount="215">
  <si>
    <t>序号</t>
  </si>
  <si>
    <t>姓名</t>
  </si>
  <si>
    <t>学生类型</t>
  </si>
  <si>
    <t>学号</t>
  </si>
  <si>
    <t>思想道德品质加分</t>
  </si>
  <si>
    <t>科学研究加分</t>
  </si>
  <si>
    <t>科技创新加分</t>
  </si>
  <si>
    <t>社会实践加分</t>
  </si>
  <si>
    <t>青年大学习减分</t>
  </si>
  <si>
    <t>其他扣分</t>
  </si>
  <si>
    <t>总分</t>
  </si>
  <si>
    <t>拟获奖学金级别</t>
  </si>
  <si>
    <t>卢小阳</t>
  </si>
  <si>
    <t>学硕班</t>
  </si>
  <si>
    <t>一等奖</t>
  </si>
  <si>
    <t>张方任</t>
  </si>
  <si>
    <t>何俊宇</t>
  </si>
  <si>
    <t>张霄丹</t>
  </si>
  <si>
    <t>罗宇康</t>
  </si>
  <si>
    <t>黄子顺</t>
  </si>
  <si>
    <t>徐怀伟</t>
  </si>
  <si>
    <t>二等奖</t>
  </si>
  <si>
    <t>谭建伟</t>
  </si>
  <si>
    <t>陈俊晓</t>
  </si>
  <si>
    <t>李桃</t>
  </si>
  <si>
    <t>李志昂</t>
  </si>
  <si>
    <t>周浩波</t>
  </si>
  <si>
    <t>程一丰</t>
  </si>
  <si>
    <t>岑伟锐</t>
  </si>
  <si>
    <t>蔡威</t>
  </si>
  <si>
    <t>李刘全</t>
  </si>
  <si>
    <t>马闯</t>
  </si>
  <si>
    <t>胡永健</t>
  </si>
  <si>
    <t>廖峻添</t>
  </si>
  <si>
    <t>邱新瑞</t>
  </si>
  <si>
    <t>董朝</t>
  </si>
  <si>
    <t>马宏震</t>
  </si>
  <si>
    <t>江启明</t>
  </si>
  <si>
    <t>三等奖</t>
  </si>
  <si>
    <t>黄海翔</t>
  </si>
  <si>
    <t>杨得帅</t>
  </si>
  <si>
    <t>刘彬</t>
  </si>
  <si>
    <t>张国城</t>
  </si>
  <si>
    <t>谢俊良</t>
  </si>
  <si>
    <t>赖仕俊</t>
  </si>
  <si>
    <t>刘理涵</t>
  </si>
  <si>
    <t>王乾</t>
  </si>
  <si>
    <t>孙周盛</t>
  </si>
  <si>
    <t>孙顺利</t>
  </si>
  <si>
    <t>专硕班</t>
  </si>
  <si>
    <t>吴昌鹏</t>
  </si>
  <si>
    <t>于世伟</t>
  </si>
  <si>
    <t>高昌伦</t>
  </si>
  <si>
    <t>肖骏祺</t>
  </si>
  <si>
    <t>陈健</t>
  </si>
  <si>
    <t>梁嘉裕</t>
  </si>
  <si>
    <t>王豪杰</t>
  </si>
  <si>
    <t>徐秀进</t>
  </si>
  <si>
    <t>李鑫</t>
  </si>
  <si>
    <t>陶婉琰</t>
  </si>
  <si>
    <t>刘怡颖</t>
  </si>
  <si>
    <t>于开鑫</t>
  </si>
  <si>
    <t>欧俊辰</t>
  </si>
  <si>
    <t>梁建华</t>
  </si>
  <si>
    <t>林济诚</t>
  </si>
  <si>
    <t>刘善健</t>
  </si>
  <si>
    <t>姚焙火</t>
  </si>
  <si>
    <t>陈嘉盈</t>
  </si>
  <si>
    <t>何兆铠</t>
  </si>
  <si>
    <t>吴震龙</t>
  </si>
  <si>
    <t>徐雨航</t>
  </si>
  <si>
    <t>田力</t>
  </si>
  <si>
    <t>谭莹</t>
  </si>
  <si>
    <t>解明坤</t>
  </si>
  <si>
    <t>吴梓豪</t>
  </si>
  <si>
    <t>于东洋</t>
  </si>
  <si>
    <t>李明锦</t>
  </si>
  <si>
    <t>栾海潮</t>
  </si>
  <si>
    <t>陈高峰</t>
  </si>
  <si>
    <t>唐书奇</t>
  </si>
  <si>
    <t>李万坚</t>
  </si>
  <si>
    <t>吴嘉诚</t>
  </si>
  <si>
    <t>邹佳蕊</t>
  </si>
  <si>
    <t>罗茂林</t>
  </si>
  <si>
    <t>蔡德轩</t>
  </si>
  <si>
    <t>蔡迎虎</t>
  </si>
  <si>
    <t>信德全</t>
  </si>
  <si>
    <t>秦亦娟</t>
  </si>
  <si>
    <t>涂清柳</t>
  </si>
  <si>
    <t>区湘颖</t>
  </si>
  <si>
    <t>李艳芬</t>
  </si>
  <si>
    <t>资乐</t>
  </si>
  <si>
    <t>江文文</t>
  </si>
  <si>
    <t>巫瀚</t>
  </si>
  <si>
    <t>梁蕴婷</t>
  </si>
  <si>
    <t>莫振杰</t>
  </si>
  <si>
    <t>梁俊</t>
  </si>
  <si>
    <t>彭铭达</t>
  </si>
  <si>
    <t>叶勇</t>
  </si>
  <si>
    <t>刘宗儒</t>
  </si>
  <si>
    <t>范浩俊</t>
  </si>
  <si>
    <t>刘文锴</t>
  </si>
  <si>
    <t>江春雨</t>
  </si>
  <si>
    <t>马立刚</t>
  </si>
  <si>
    <t>赵紫艳</t>
  </si>
  <si>
    <t>张文杭</t>
  </si>
  <si>
    <t>江俊</t>
  </si>
  <si>
    <t>张文鹏</t>
  </si>
  <si>
    <t>冯俊杰</t>
  </si>
  <si>
    <t>熊世杰</t>
  </si>
  <si>
    <t>胡力文</t>
  </si>
  <si>
    <t>高博</t>
  </si>
  <si>
    <t>刘于轩</t>
  </si>
  <si>
    <t>赵轩轩</t>
  </si>
  <si>
    <t>杨传艺</t>
  </si>
  <si>
    <t>安尔泰</t>
  </si>
  <si>
    <t>裘健</t>
  </si>
  <si>
    <t>冯健</t>
  </si>
  <si>
    <t>陈健欢</t>
  </si>
  <si>
    <t>杨奇炼</t>
  </si>
  <si>
    <t>熊哲</t>
  </si>
  <si>
    <t>严翔宇</t>
  </si>
  <si>
    <t>刘桂成</t>
  </si>
  <si>
    <t>赵贺杰</t>
  </si>
  <si>
    <t>郑琰</t>
  </si>
  <si>
    <t>张嘉琪</t>
  </si>
  <si>
    <t>王志琛</t>
  </si>
  <si>
    <t>陈钊国</t>
  </si>
  <si>
    <t>张启新</t>
  </si>
  <si>
    <t>杨千</t>
  </si>
  <si>
    <t>费科</t>
  </si>
  <si>
    <t>肖明玮</t>
  </si>
  <si>
    <t>廖志辉</t>
  </si>
  <si>
    <t>胡博然</t>
  </si>
  <si>
    <t>张子超</t>
  </si>
  <si>
    <t>侯康</t>
  </si>
  <si>
    <t>赵胤伟</t>
  </si>
  <si>
    <t>姚兴智</t>
  </si>
  <si>
    <t>钟劲峰</t>
  </si>
  <si>
    <t>欧阳斌</t>
  </si>
  <si>
    <t>李看</t>
  </si>
  <si>
    <t>陈桥</t>
  </si>
  <si>
    <t>徐鹏</t>
  </si>
  <si>
    <t>黄钰峰</t>
  </si>
  <si>
    <t>钟沛钊</t>
  </si>
  <si>
    <t>罗陈迪</t>
  </si>
  <si>
    <t>夏丹燕</t>
  </si>
  <si>
    <t>伍源水</t>
  </si>
  <si>
    <t>陈军</t>
  </si>
  <si>
    <t>焦锐</t>
  </si>
  <si>
    <t>黄俊浩</t>
  </si>
  <si>
    <t>郑健林</t>
  </si>
  <si>
    <t>陈炯涛</t>
  </si>
  <si>
    <t>岳孟东</t>
  </si>
  <si>
    <t>陶崇刚</t>
  </si>
  <si>
    <t>张胡成</t>
  </si>
  <si>
    <t>黄立峰</t>
  </si>
  <si>
    <t>洪江鑫</t>
  </si>
  <si>
    <t>吴鹏飞</t>
  </si>
  <si>
    <t>易振峰</t>
  </si>
  <si>
    <t>杨泽康</t>
  </si>
  <si>
    <t>何梓源</t>
  </si>
  <si>
    <t>李昊旻</t>
  </si>
  <si>
    <t>李会</t>
  </si>
  <si>
    <t>周峥琦</t>
  </si>
  <si>
    <t>许行行</t>
  </si>
  <si>
    <t>胡柯炜</t>
  </si>
  <si>
    <t>吴志治</t>
  </si>
  <si>
    <t>龚立豪</t>
  </si>
  <si>
    <t>陈渊</t>
  </si>
  <si>
    <t>刘展霖</t>
  </si>
  <si>
    <t>冯发生</t>
  </si>
  <si>
    <t>曾丰毅</t>
  </si>
  <si>
    <t>马鑫港</t>
  </si>
  <si>
    <t>严来旺</t>
  </si>
  <si>
    <t>安星宇</t>
  </si>
  <si>
    <t>霍韩淋</t>
  </si>
  <si>
    <t>魏洪飞</t>
  </si>
  <si>
    <t>靳仰文</t>
  </si>
  <si>
    <t>曾明坚</t>
  </si>
  <si>
    <t>徐继琛</t>
  </si>
  <si>
    <t>张心盎</t>
  </si>
  <si>
    <t>吴继平</t>
  </si>
  <si>
    <t>周子森</t>
  </si>
  <si>
    <t>叶宇星</t>
  </si>
  <si>
    <t>周运峰</t>
  </si>
  <si>
    <t>郑鸿燊</t>
  </si>
  <si>
    <t>潘耀强</t>
  </si>
  <si>
    <t>林达伟</t>
  </si>
  <si>
    <t>向星岚</t>
  </si>
  <si>
    <t>郭能明</t>
  </si>
  <si>
    <t>米亚龙</t>
  </si>
  <si>
    <t>何思敏</t>
  </si>
  <si>
    <t>廖明铭</t>
  </si>
  <si>
    <t>裴海海</t>
  </si>
  <si>
    <t>林臻</t>
  </si>
  <si>
    <t>冯弘历</t>
  </si>
  <si>
    <t>林子超</t>
  </si>
  <si>
    <t>钟勇</t>
  </si>
  <si>
    <t>汤常兴</t>
  </si>
  <si>
    <t>陈盛辉</t>
  </si>
  <si>
    <t>徐昊</t>
  </si>
  <si>
    <t>李锦华</t>
  </si>
  <si>
    <t>黄满明</t>
  </si>
  <si>
    <t>李志勇</t>
  </si>
  <si>
    <t>陆俊君</t>
  </si>
  <si>
    <t>潘澳</t>
  </si>
  <si>
    <t>万涛</t>
  </si>
  <si>
    <t>王欢</t>
  </si>
  <si>
    <t>邹伟锐</t>
  </si>
  <si>
    <t>冯榆森</t>
  </si>
  <si>
    <t>陈柏良</t>
  </si>
  <si>
    <t>罗慧</t>
  </si>
  <si>
    <t>刘鹏</t>
  </si>
  <si>
    <t>胡超云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</si>
</sst>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 applyProtection="1">
      <alignment horizontal="center" vertical="center"/>
      <protection locked="0"/>
    </xf>
    <xf numFmtId="49" fontId="0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76" fontId="0" fillId="3" borderId="1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/>
    </xf>
    <xf numFmtId="49" fontId="0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49" fontId="0" fillId="4" borderId="1" xfId="0" applyNumberFormat="1" applyFont="1" applyFill="1" applyBorder="1" applyAlignment="1" applyProtection="1">
      <alignment horizontal="center" vertical="center"/>
      <protection locked="0"/>
    </xf>
    <xf numFmtId="0" fontId="0" fillId="4" borderId="1" xfId="0" applyFont="1" applyFill="1" applyBorder="1" applyAlignment="1">
      <alignment horizontal="center" vertical="center"/>
    </xf>
    <xf numFmtId="176" fontId="0" fillId="4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B8CCE4"/>
      <color rgb="00D8E4BC"/>
      <color rgb="00FCD5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tabSelected="1" workbookViewId="0">
      <selection activeCell="A1" sqref="A1"/>
    </sheetView>
  </sheetViews>
  <sheetFormatPr defaultColWidth="15.625" defaultRowHeight="13.5"/>
  <cols>
    <col min="1" max="10" width="15.625" style="30" customWidth="1"/>
    <col min="11" max="11" width="15.625" style="31" customWidth="1"/>
    <col min="12" max="16382" width="15.625" style="30" customWidth="1"/>
    <col min="16383" max="16384" width="15.625" style="30"/>
  </cols>
  <sheetData>
    <row r="1" spans="1:12">
      <c r="A1" s="32" t="s">
        <v>0</v>
      </c>
      <c r="B1" s="32" t="s">
        <v>1</v>
      </c>
      <c r="C1" s="32" t="s">
        <v>2</v>
      </c>
      <c r="D1" s="32" t="s">
        <v>3</v>
      </c>
      <c r="E1" s="32" t="s">
        <v>4</v>
      </c>
      <c r="F1" s="32" t="s">
        <v>5</v>
      </c>
      <c r="G1" s="32" t="s">
        <v>6</v>
      </c>
      <c r="H1" s="32" t="s">
        <v>7</v>
      </c>
      <c r="I1" s="32" t="s">
        <v>8</v>
      </c>
      <c r="J1" s="32" t="s">
        <v>9</v>
      </c>
      <c r="K1" s="17" t="s">
        <v>10</v>
      </c>
      <c r="L1" s="18" t="s">
        <v>11</v>
      </c>
    </row>
    <row r="2" spans="1:12">
      <c r="A2" s="33">
        <v>1</v>
      </c>
      <c r="B2" s="34" t="s">
        <v>12</v>
      </c>
      <c r="C2" s="34" t="s">
        <v>13</v>
      </c>
      <c r="D2" s="35">
        <v>20212168011</v>
      </c>
      <c r="E2" s="35">
        <v>11</v>
      </c>
      <c r="F2" s="35">
        <v>88</v>
      </c>
      <c r="G2" s="35">
        <v>1</v>
      </c>
      <c r="H2" s="35">
        <v>10</v>
      </c>
      <c r="I2" s="35">
        <v>0</v>
      </c>
      <c r="J2" s="35">
        <v>0</v>
      </c>
      <c r="K2" s="20">
        <f>E2+F2/88*50+G2/47.1*25+H2-I2-J2</f>
        <v>71.5307855626327</v>
      </c>
      <c r="L2" s="19" t="s">
        <v>14</v>
      </c>
    </row>
    <row r="3" s="29" customFormat="1" spans="1:12">
      <c r="A3" s="33">
        <v>2</v>
      </c>
      <c r="B3" s="34" t="s">
        <v>15</v>
      </c>
      <c r="C3" s="34" t="s">
        <v>13</v>
      </c>
      <c r="D3" s="35">
        <v>20212156011</v>
      </c>
      <c r="E3" s="35">
        <v>8.1</v>
      </c>
      <c r="F3" s="35">
        <v>20</v>
      </c>
      <c r="G3" s="35">
        <v>47.1</v>
      </c>
      <c r="H3" s="35">
        <v>4</v>
      </c>
      <c r="I3" s="35">
        <v>0</v>
      </c>
      <c r="J3" s="35">
        <v>0</v>
      </c>
      <c r="K3" s="20">
        <f t="shared" ref="K3:K33" si="0">E3+F3/88*50+G3/47.1*25+H3-I3-J3</f>
        <v>48.4636363636364</v>
      </c>
      <c r="L3" s="19" t="s">
        <v>14</v>
      </c>
    </row>
    <row r="4" s="29" customFormat="1" spans="1:12">
      <c r="A4" s="33">
        <v>3</v>
      </c>
      <c r="B4" s="34" t="s">
        <v>16</v>
      </c>
      <c r="C4" s="34" t="s">
        <v>13</v>
      </c>
      <c r="D4" s="35">
        <v>20212156003</v>
      </c>
      <c r="E4" s="35">
        <v>6</v>
      </c>
      <c r="F4" s="35">
        <v>49</v>
      </c>
      <c r="G4" s="35">
        <v>14.7</v>
      </c>
      <c r="H4" s="35">
        <v>5</v>
      </c>
      <c r="I4" s="35">
        <v>0.5</v>
      </c>
      <c r="J4" s="35">
        <v>0</v>
      </c>
      <c r="K4" s="20">
        <f t="shared" si="0"/>
        <v>46.1434568616097</v>
      </c>
      <c r="L4" s="19" t="s">
        <v>14</v>
      </c>
    </row>
    <row r="5" s="29" customFormat="1" spans="1:12">
      <c r="A5" s="33">
        <v>4</v>
      </c>
      <c r="B5" s="34" t="s">
        <v>17</v>
      </c>
      <c r="C5" s="34" t="s">
        <v>13</v>
      </c>
      <c r="D5" s="35">
        <v>20212168021</v>
      </c>
      <c r="E5" s="35">
        <v>7</v>
      </c>
      <c r="F5" s="35">
        <v>46.6</v>
      </c>
      <c r="G5" s="35">
        <v>2.4</v>
      </c>
      <c r="H5" s="35">
        <v>2.1</v>
      </c>
      <c r="I5" s="35">
        <v>0</v>
      </c>
      <c r="J5" s="35">
        <v>0</v>
      </c>
      <c r="K5" s="20">
        <f t="shared" si="0"/>
        <v>36.8511580775912</v>
      </c>
      <c r="L5" s="19" t="s">
        <v>14</v>
      </c>
    </row>
    <row r="6" spans="1:12">
      <c r="A6" s="33">
        <v>5</v>
      </c>
      <c r="B6" s="34" t="s">
        <v>18</v>
      </c>
      <c r="C6" s="34" t="s">
        <v>13</v>
      </c>
      <c r="D6" s="35">
        <v>20212156008</v>
      </c>
      <c r="E6" s="35">
        <v>6</v>
      </c>
      <c r="F6" s="35">
        <v>5.5</v>
      </c>
      <c r="G6" s="35">
        <v>31.6</v>
      </c>
      <c r="H6" s="35">
        <v>5</v>
      </c>
      <c r="I6" s="35">
        <v>0</v>
      </c>
      <c r="J6" s="35">
        <v>0</v>
      </c>
      <c r="K6" s="20">
        <f t="shared" si="0"/>
        <v>30.8978237791932</v>
      </c>
      <c r="L6" s="19" t="s">
        <v>14</v>
      </c>
    </row>
    <row r="7" s="29" customFormat="1" spans="1:12">
      <c r="A7" s="33">
        <v>6</v>
      </c>
      <c r="B7" s="34" t="s">
        <v>19</v>
      </c>
      <c r="C7" s="34" t="s">
        <v>13</v>
      </c>
      <c r="D7" s="35">
        <v>20212168006</v>
      </c>
      <c r="E7" s="35">
        <v>5.9</v>
      </c>
      <c r="F7" s="35">
        <v>6.6</v>
      </c>
      <c r="G7" s="35">
        <v>26</v>
      </c>
      <c r="H7" s="35">
        <v>5.8</v>
      </c>
      <c r="I7" s="35">
        <v>0</v>
      </c>
      <c r="J7" s="35">
        <v>0</v>
      </c>
      <c r="K7" s="20">
        <f t="shared" si="0"/>
        <v>29.2504246284501</v>
      </c>
      <c r="L7" s="19" t="s">
        <v>14</v>
      </c>
    </row>
    <row r="8" spans="1:12">
      <c r="A8" s="36">
        <v>7</v>
      </c>
      <c r="B8" s="37" t="s">
        <v>20</v>
      </c>
      <c r="C8" s="37" t="s">
        <v>13</v>
      </c>
      <c r="D8" s="38">
        <v>20212168018</v>
      </c>
      <c r="E8" s="38">
        <v>8</v>
      </c>
      <c r="F8" s="38">
        <v>0</v>
      </c>
      <c r="G8" s="38">
        <v>25</v>
      </c>
      <c r="H8" s="38">
        <v>6.3</v>
      </c>
      <c r="I8" s="38">
        <v>0</v>
      </c>
      <c r="J8" s="38">
        <v>0</v>
      </c>
      <c r="K8" s="22">
        <f t="shared" si="0"/>
        <v>27.5696390658174</v>
      </c>
      <c r="L8" s="21" t="s">
        <v>21</v>
      </c>
    </row>
    <row r="9" s="29" customFormat="1" spans="1:12">
      <c r="A9" s="36">
        <v>8</v>
      </c>
      <c r="B9" s="39" t="s">
        <v>22</v>
      </c>
      <c r="C9" s="39" t="s">
        <v>13</v>
      </c>
      <c r="D9" s="38">
        <v>20212168016</v>
      </c>
      <c r="E9" s="38">
        <v>4.8</v>
      </c>
      <c r="F9" s="38">
        <v>8</v>
      </c>
      <c r="G9" s="38">
        <v>25</v>
      </c>
      <c r="H9" s="38">
        <v>5.1</v>
      </c>
      <c r="I9" s="38">
        <v>0.5</v>
      </c>
      <c r="J9" s="38">
        <v>0</v>
      </c>
      <c r="K9" s="22">
        <f t="shared" si="0"/>
        <v>27.215093611272</v>
      </c>
      <c r="L9" s="21" t="s">
        <v>21</v>
      </c>
    </row>
    <row r="10" spans="1:12">
      <c r="A10" s="36">
        <v>9</v>
      </c>
      <c r="B10" s="37" t="s">
        <v>23</v>
      </c>
      <c r="C10" s="37" t="s">
        <v>13</v>
      </c>
      <c r="D10" s="38">
        <v>20212168002</v>
      </c>
      <c r="E10" s="38">
        <v>6</v>
      </c>
      <c r="F10" s="38">
        <v>0</v>
      </c>
      <c r="G10" s="38">
        <v>28.5</v>
      </c>
      <c r="H10" s="38">
        <v>6.4</v>
      </c>
      <c r="I10" s="38">
        <v>0.5</v>
      </c>
      <c r="J10" s="38">
        <v>0</v>
      </c>
      <c r="K10" s="22">
        <f t="shared" si="0"/>
        <v>27.0273885350318</v>
      </c>
      <c r="L10" s="21" t="s">
        <v>21</v>
      </c>
    </row>
    <row r="11" s="29" customFormat="1" spans="1:12">
      <c r="A11" s="36">
        <v>10</v>
      </c>
      <c r="B11" s="37" t="s">
        <v>24</v>
      </c>
      <c r="C11" s="37" t="s">
        <v>13</v>
      </c>
      <c r="D11" s="38">
        <v>20212156006</v>
      </c>
      <c r="E11" s="38">
        <v>12</v>
      </c>
      <c r="F11" s="38">
        <v>4</v>
      </c>
      <c r="G11" s="38">
        <v>6.3</v>
      </c>
      <c r="H11" s="38">
        <v>6.9</v>
      </c>
      <c r="I11" s="38">
        <v>1</v>
      </c>
      <c r="J11" s="38">
        <v>0</v>
      </c>
      <c r="K11" s="22">
        <f t="shared" si="0"/>
        <v>23.5166763173133</v>
      </c>
      <c r="L11" s="21" t="s">
        <v>21</v>
      </c>
    </row>
    <row r="12" spans="1:12">
      <c r="A12" s="36">
        <v>11</v>
      </c>
      <c r="B12" s="37" t="s">
        <v>25</v>
      </c>
      <c r="C12" s="37" t="s">
        <v>13</v>
      </c>
      <c r="D12" s="38">
        <v>20212168008</v>
      </c>
      <c r="E12" s="38">
        <v>10</v>
      </c>
      <c r="F12" s="38">
        <v>4</v>
      </c>
      <c r="G12" s="38">
        <v>7</v>
      </c>
      <c r="H12" s="38">
        <v>6.3</v>
      </c>
      <c r="I12" s="38">
        <v>0</v>
      </c>
      <c r="J12" s="38">
        <v>0</v>
      </c>
      <c r="K12" s="22">
        <f t="shared" si="0"/>
        <v>22.2882262111561</v>
      </c>
      <c r="L12" s="21" t="s">
        <v>21</v>
      </c>
    </row>
    <row r="13" s="29" customFormat="1" spans="1:12">
      <c r="A13" s="36">
        <v>12</v>
      </c>
      <c r="B13" s="37" t="s">
        <v>26</v>
      </c>
      <c r="C13" s="37" t="s">
        <v>13</v>
      </c>
      <c r="D13" s="38">
        <v>20212156012</v>
      </c>
      <c r="E13" s="38">
        <v>7.1</v>
      </c>
      <c r="F13" s="38">
        <v>4</v>
      </c>
      <c r="G13" s="38">
        <v>15</v>
      </c>
      <c r="H13" s="38">
        <v>5.4</v>
      </c>
      <c r="I13" s="38">
        <v>0.5</v>
      </c>
      <c r="J13" s="38">
        <v>0</v>
      </c>
      <c r="K13" s="22">
        <f t="shared" si="0"/>
        <v>22.2345107122177</v>
      </c>
      <c r="L13" s="21" t="s">
        <v>21</v>
      </c>
    </row>
    <row r="14" spans="1:12">
      <c r="A14" s="36">
        <v>13</v>
      </c>
      <c r="B14" s="37" t="s">
        <v>27</v>
      </c>
      <c r="C14" s="37" t="s">
        <v>13</v>
      </c>
      <c r="D14" s="38">
        <v>20212156002</v>
      </c>
      <c r="E14" s="38">
        <v>3</v>
      </c>
      <c r="F14" s="38">
        <v>10</v>
      </c>
      <c r="G14" s="38">
        <v>20</v>
      </c>
      <c r="H14" s="38">
        <v>1.8</v>
      </c>
      <c r="I14" s="38">
        <v>0</v>
      </c>
      <c r="J14" s="38">
        <v>0</v>
      </c>
      <c r="K14" s="22">
        <f t="shared" si="0"/>
        <v>21.0975294344721</v>
      </c>
      <c r="L14" s="21" t="s">
        <v>21</v>
      </c>
    </row>
    <row r="15" spans="1:12">
      <c r="A15" s="36">
        <v>14</v>
      </c>
      <c r="B15" s="39" t="s">
        <v>28</v>
      </c>
      <c r="C15" s="39" t="s">
        <v>13</v>
      </c>
      <c r="D15" s="38">
        <v>20212168001</v>
      </c>
      <c r="E15" s="38">
        <v>11.5</v>
      </c>
      <c r="F15" s="38">
        <v>6.5</v>
      </c>
      <c r="G15" s="38">
        <v>5.3</v>
      </c>
      <c r="H15" s="38">
        <v>3.4</v>
      </c>
      <c r="I15" s="38">
        <v>3</v>
      </c>
      <c r="J15" s="38">
        <v>0</v>
      </c>
      <c r="K15" s="22">
        <f t="shared" si="0"/>
        <v>18.4063453001351</v>
      </c>
      <c r="L15" s="21" t="s">
        <v>21</v>
      </c>
    </row>
    <row r="16" s="29" customFormat="1" spans="1:12">
      <c r="A16" s="36">
        <v>15</v>
      </c>
      <c r="B16" s="37" t="s">
        <v>29</v>
      </c>
      <c r="C16" s="37" t="s">
        <v>13</v>
      </c>
      <c r="D16" s="38">
        <v>20212156001</v>
      </c>
      <c r="E16" s="38">
        <v>5.5</v>
      </c>
      <c r="F16" s="38">
        <v>12.6</v>
      </c>
      <c r="G16" s="38">
        <v>6</v>
      </c>
      <c r="H16" s="38">
        <v>0.9</v>
      </c>
      <c r="I16" s="38">
        <v>0</v>
      </c>
      <c r="J16" s="38">
        <v>0</v>
      </c>
      <c r="K16" s="22">
        <f t="shared" si="0"/>
        <v>16.7438042848871</v>
      </c>
      <c r="L16" s="21" t="s">
        <v>21</v>
      </c>
    </row>
    <row r="17" s="29" customFormat="1" spans="1:12">
      <c r="A17" s="36">
        <v>16</v>
      </c>
      <c r="B17" s="37" t="s">
        <v>30</v>
      </c>
      <c r="C17" s="37" t="s">
        <v>13</v>
      </c>
      <c r="D17" s="38">
        <v>20212156005</v>
      </c>
      <c r="E17" s="38">
        <v>6</v>
      </c>
      <c r="F17" s="38">
        <v>4</v>
      </c>
      <c r="G17" s="38">
        <v>2</v>
      </c>
      <c r="H17" s="38">
        <v>6.9</v>
      </c>
      <c r="I17" s="38">
        <v>0</v>
      </c>
      <c r="J17" s="38">
        <v>0</v>
      </c>
      <c r="K17" s="22">
        <f t="shared" si="0"/>
        <v>16.2342983979927</v>
      </c>
      <c r="L17" s="21" t="s">
        <v>21</v>
      </c>
    </row>
    <row r="18" s="29" customFormat="1" spans="1:12">
      <c r="A18" s="36">
        <v>17</v>
      </c>
      <c r="B18" s="37" t="s">
        <v>31</v>
      </c>
      <c r="C18" s="37" t="s">
        <v>13</v>
      </c>
      <c r="D18" s="38">
        <v>20212168012</v>
      </c>
      <c r="E18" s="38">
        <v>7.5</v>
      </c>
      <c r="F18" s="38">
        <v>5</v>
      </c>
      <c r="G18" s="38">
        <v>10</v>
      </c>
      <c r="H18" s="38">
        <v>1.6</v>
      </c>
      <c r="I18" s="38">
        <v>2.5</v>
      </c>
      <c r="J18" s="38">
        <v>0</v>
      </c>
      <c r="K18" s="22">
        <f t="shared" si="0"/>
        <v>14.7487647172361</v>
      </c>
      <c r="L18" s="21" t="s">
        <v>21</v>
      </c>
    </row>
    <row r="19" s="29" customFormat="1" spans="1:12">
      <c r="A19" s="36">
        <v>18</v>
      </c>
      <c r="B19" s="37" t="s">
        <v>32</v>
      </c>
      <c r="C19" s="37" t="s">
        <v>13</v>
      </c>
      <c r="D19" s="38">
        <v>20212168004</v>
      </c>
      <c r="E19" s="38">
        <v>9.4</v>
      </c>
      <c r="F19" s="38">
        <v>0</v>
      </c>
      <c r="G19" s="38">
        <v>1</v>
      </c>
      <c r="H19" s="38">
        <v>5</v>
      </c>
      <c r="I19" s="38">
        <v>1.5</v>
      </c>
      <c r="J19" s="38">
        <v>0</v>
      </c>
      <c r="K19" s="22">
        <f t="shared" si="0"/>
        <v>13.4307855626327</v>
      </c>
      <c r="L19" s="21" t="s">
        <v>21</v>
      </c>
    </row>
    <row r="20" spans="1:12">
      <c r="A20" s="36">
        <v>19</v>
      </c>
      <c r="B20" s="37" t="s">
        <v>33</v>
      </c>
      <c r="C20" s="37" t="s">
        <v>13</v>
      </c>
      <c r="D20" s="38">
        <v>20212168009</v>
      </c>
      <c r="E20" s="38">
        <v>9</v>
      </c>
      <c r="F20" s="38">
        <v>0</v>
      </c>
      <c r="G20" s="38">
        <v>1.3</v>
      </c>
      <c r="H20" s="38">
        <v>3.1</v>
      </c>
      <c r="I20" s="38">
        <v>0</v>
      </c>
      <c r="J20" s="38">
        <v>0</v>
      </c>
      <c r="K20" s="22">
        <f t="shared" si="0"/>
        <v>12.7900212314225</v>
      </c>
      <c r="L20" s="21" t="s">
        <v>21</v>
      </c>
    </row>
    <row r="21" s="29" customFormat="1" spans="1:12">
      <c r="A21" s="36">
        <v>20</v>
      </c>
      <c r="B21" s="37" t="s">
        <v>34</v>
      </c>
      <c r="C21" s="37" t="s">
        <v>13</v>
      </c>
      <c r="D21" s="38">
        <v>20212168014</v>
      </c>
      <c r="E21" s="38">
        <v>5.1</v>
      </c>
      <c r="F21" s="38">
        <v>8</v>
      </c>
      <c r="G21" s="38">
        <v>1</v>
      </c>
      <c r="H21" s="38">
        <v>3.3</v>
      </c>
      <c r="I21" s="38">
        <v>1</v>
      </c>
      <c r="J21" s="38">
        <v>0</v>
      </c>
      <c r="K21" s="22">
        <f t="shared" si="0"/>
        <v>12.4762401080872</v>
      </c>
      <c r="L21" s="21" t="s">
        <v>21</v>
      </c>
    </row>
    <row r="22" spans="1:12">
      <c r="A22" s="36">
        <v>21</v>
      </c>
      <c r="B22" s="37" t="s">
        <v>35</v>
      </c>
      <c r="C22" s="37" t="s">
        <v>13</v>
      </c>
      <c r="D22" s="38">
        <v>20212168003</v>
      </c>
      <c r="E22" s="38">
        <v>6</v>
      </c>
      <c r="F22" s="38">
        <v>4</v>
      </c>
      <c r="G22" s="38">
        <v>0.5</v>
      </c>
      <c r="H22" s="38">
        <v>5.6</v>
      </c>
      <c r="I22" s="38">
        <v>2</v>
      </c>
      <c r="J22" s="38">
        <v>0</v>
      </c>
      <c r="K22" s="22">
        <f t="shared" si="0"/>
        <v>12.1381200540436</v>
      </c>
      <c r="L22" s="21" t="s">
        <v>21</v>
      </c>
    </row>
    <row r="23" spans="1:12">
      <c r="A23" s="36">
        <v>22</v>
      </c>
      <c r="B23" s="37" t="s">
        <v>36</v>
      </c>
      <c r="C23" s="37" t="s">
        <v>13</v>
      </c>
      <c r="D23" s="38">
        <v>20212168013</v>
      </c>
      <c r="E23" s="38">
        <v>7</v>
      </c>
      <c r="F23" s="38">
        <v>0</v>
      </c>
      <c r="G23" s="38">
        <v>0</v>
      </c>
      <c r="H23" s="38">
        <v>4.9</v>
      </c>
      <c r="I23" s="38">
        <v>0.5</v>
      </c>
      <c r="J23" s="38">
        <v>0</v>
      </c>
      <c r="K23" s="22">
        <f t="shared" si="0"/>
        <v>11.4</v>
      </c>
      <c r="L23" s="21" t="s">
        <v>21</v>
      </c>
    </row>
    <row r="24" s="29" customFormat="1" spans="1:12">
      <c r="A24" s="40">
        <v>23</v>
      </c>
      <c r="B24" s="41" t="s">
        <v>37</v>
      </c>
      <c r="C24" s="41" t="s">
        <v>13</v>
      </c>
      <c r="D24" s="42">
        <v>20212156004</v>
      </c>
      <c r="E24" s="42">
        <v>4.5</v>
      </c>
      <c r="F24" s="42">
        <v>5</v>
      </c>
      <c r="G24" s="42">
        <v>1</v>
      </c>
      <c r="H24" s="42">
        <v>3.3</v>
      </c>
      <c r="I24" s="42">
        <v>1</v>
      </c>
      <c r="J24" s="42">
        <v>0</v>
      </c>
      <c r="K24" s="28">
        <f t="shared" si="0"/>
        <v>10.1716946535418</v>
      </c>
      <c r="L24" s="27" t="s">
        <v>38</v>
      </c>
    </row>
    <row r="25" spans="1:12">
      <c r="A25" s="40">
        <v>24</v>
      </c>
      <c r="B25" s="41" t="s">
        <v>39</v>
      </c>
      <c r="C25" s="41" t="s">
        <v>13</v>
      </c>
      <c r="D25" s="42">
        <v>20212168005</v>
      </c>
      <c r="E25" s="42">
        <v>6</v>
      </c>
      <c r="F25" s="42">
        <v>3.5</v>
      </c>
      <c r="G25" s="42">
        <v>5</v>
      </c>
      <c r="H25" s="42">
        <v>0</v>
      </c>
      <c r="I25" s="42">
        <v>1</v>
      </c>
      <c r="J25" s="42">
        <v>0</v>
      </c>
      <c r="K25" s="28">
        <f t="shared" si="0"/>
        <v>9.64256417679984</v>
      </c>
      <c r="L25" s="27" t="s">
        <v>38</v>
      </c>
    </row>
    <row r="26" s="29" customFormat="1" spans="1:12">
      <c r="A26" s="40">
        <v>25</v>
      </c>
      <c r="B26" s="41" t="s">
        <v>40</v>
      </c>
      <c r="C26" s="41" t="s">
        <v>13</v>
      </c>
      <c r="D26" s="42">
        <v>20212168019</v>
      </c>
      <c r="E26" s="42">
        <v>6</v>
      </c>
      <c r="F26" s="42">
        <v>2.5</v>
      </c>
      <c r="G26" s="42">
        <v>0</v>
      </c>
      <c r="H26" s="42">
        <v>1</v>
      </c>
      <c r="I26" s="42">
        <v>0.5</v>
      </c>
      <c r="J26" s="42">
        <v>0</v>
      </c>
      <c r="K26" s="28">
        <f t="shared" si="0"/>
        <v>7.92045454545454</v>
      </c>
      <c r="L26" s="27" t="s">
        <v>38</v>
      </c>
    </row>
    <row r="27" spans="1:12">
      <c r="A27" s="40">
        <v>26</v>
      </c>
      <c r="B27" s="41" t="s">
        <v>41</v>
      </c>
      <c r="C27" s="41" t="s">
        <v>13</v>
      </c>
      <c r="D27" s="42">
        <v>20212156007</v>
      </c>
      <c r="E27" s="42">
        <v>5.4</v>
      </c>
      <c r="F27" s="42">
        <v>3.6</v>
      </c>
      <c r="G27" s="42">
        <v>0</v>
      </c>
      <c r="H27" s="42">
        <v>0</v>
      </c>
      <c r="I27" s="42">
        <v>0.5</v>
      </c>
      <c r="J27" s="42">
        <v>0</v>
      </c>
      <c r="K27" s="28">
        <f t="shared" si="0"/>
        <v>6.94545454545455</v>
      </c>
      <c r="L27" s="27" t="s">
        <v>38</v>
      </c>
    </row>
    <row r="28" spans="1:12">
      <c r="A28" s="40">
        <v>27</v>
      </c>
      <c r="B28" s="41" t="s">
        <v>42</v>
      </c>
      <c r="C28" s="41" t="s">
        <v>13</v>
      </c>
      <c r="D28" s="42">
        <v>20212168020</v>
      </c>
      <c r="E28" s="42">
        <v>3</v>
      </c>
      <c r="F28" s="42">
        <v>3.5</v>
      </c>
      <c r="G28" s="42">
        <v>5</v>
      </c>
      <c r="H28" s="42">
        <v>0</v>
      </c>
      <c r="I28" s="42">
        <v>1.5</v>
      </c>
      <c r="J28" s="42">
        <v>0</v>
      </c>
      <c r="K28" s="28">
        <f t="shared" si="0"/>
        <v>6.14256417679985</v>
      </c>
      <c r="L28" s="27" t="s">
        <v>38</v>
      </c>
    </row>
    <row r="29" spans="1:12">
      <c r="A29" s="40">
        <v>28</v>
      </c>
      <c r="B29" s="41" t="s">
        <v>43</v>
      </c>
      <c r="C29" s="41" t="s">
        <v>13</v>
      </c>
      <c r="D29" s="42">
        <v>20212156009</v>
      </c>
      <c r="E29" s="42">
        <v>3</v>
      </c>
      <c r="F29" s="42">
        <v>0</v>
      </c>
      <c r="G29" s="42">
        <v>0</v>
      </c>
      <c r="H29" s="42">
        <v>0</v>
      </c>
      <c r="I29" s="42">
        <v>0.5</v>
      </c>
      <c r="J29" s="42">
        <v>0</v>
      </c>
      <c r="K29" s="28">
        <f t="shared" si="0"/>
        <v>2.5</v>
      </c>
      <c r="L29" s="27" t="s">
        <v>38</v>
      </c>
    </row>
    <row r="30" s="29" customFormat="1" spans="1:12">
      <c r="A30" s="40">
        <v>29</v>
      </c>
      <c r="B30" s="41" t="s">
        <v>44</v>
      </c>
      <c r="C30" s="41" t="s">
        <v>13</v>
      </c>
      <c r="D30" s="42">
        <v>20212168007</v>
      </c>
      <c r="E30" s="42">
        <v>3</v>
      </c>
      <c r="F30" s="42">
        <v>0</v>
      </c>
      <c r="G30" s="42">
        <v>1</v>
      </c>
      <c r="H30" s="42">
        <v>0</v>
      </c>
      <c r="I30" s="42">
        <v>2</v>
      </c>
      <c r="J30" s="42">
        <v>0</v>
      </c>
      <c r="K30" s="28">
        <f t="shared" si="0"/>
        <v>1.5307855626327</v>
      </c>
      <c r="L30" s="27" t="s">
        <v>38</v>
      </c>
    </row>
    <row r="31" s="29" customFormat="1" spans="1:12">
      <c r="A31" s="40">
        <v>30</v>
      </c>
      <c r="B31" s="41" t="s">
        <v>45</v>
      </c>
      <c r="C31" s="41" t="s">
        <v>13</v>
      </c>
      <c r="D31" s="42">
        <v>20212168010</v>
      </c>
      <c r="E31" s="42">
        <v>3</v>
      </c>
      <c r="F31" s="42">
        <v>0</v>
      </c>
      <c r="G31" s="42">
        <v>0</v>
      </c>
      <c r="H31" s="42">
        <v>0</v>
      </c>
      <c r="I31" s="42">
        <v>0.5</v>
      </c>
      <c r="J31" s="42">
        <v>1</v>
      </c>
      <c r="K31" s="28">
        <f t="shared" si="0"/>
        <v>1.5</v>
      </c>
      <c r="L31" s="27" t="s">
        <v>38</v>
      </c>
    </row>
    <row r="32" s="29" customFormat="1" spans="1:12">
      <c r="A32" s="40">
        <v>31</v>
      </c>
      <c r="B32" s="41" t="s">
        <v>46</v>
      </c>
      <c r="C32" s="41" t="s">
        <v>13</v>
      </c>
      <c r="D32" s="42">
        <v>20212168017</v>
      </c>
      <c r="E32" s="42">
        <v>3</v>
      </c>
      <c r="F32" s="42">
        <v>0</v>
      </c>
      <c r="G32" s="42">
        <v>0</v>
      </c>
      <c r="H32" s="42">
        <v>0</v>
      </c>
      <c r="I32" s="42">
        <v>0.5</v>
      </c>
      <c r="J32" s="42">
        <v>1</v>
      </c>
      <c r="K32" s="28">
        <f t="shared" si="0"/>
        <v>1.5</v>
      </c>
      <c r="L32" s="27" t="s">
        <v>38</v>
      </c>
    </row>
    <row r="33" s="29" customFormat="1" spans="1:12">
      <c r="A33" s="40">
        <v>32</v>
      </c>
      <c r="B33" s="41" t="s">
        <v>47</v>
      </c>
      <c r="C33" s="41" t="s">
        <v>13</v>
      </c>
      <c r="D33" s="42">
        <v>20212168015</v>
      </c>
      <c r="E33" s="42">
        <v>3</v>
      </c>
      <c r="F33" s="42">
        <v>0</v>
      </c>
      <c r="G33" s="42">
        <v>0</v>
      </c>
      <c r="H33" s="42">
        <v>0</v>
      </c>
      <c r="I33" s="42">
        <v>2.5</v>
      </c>
      <c r="J33" s="42">
        <v>0</v>
      </c>
      <c r="K33" s="28">
        <f t="shared" si="0"/>
        <v>0.5</v>
      </c>
      <c r="L33" s="27" t="s">
        <v>38</v>
      </c>
    </row>
  </sheetData>
  <sortState ref="A2:L33">
    <sortCondition ref="K2" descending="1"/>
  </sortState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8"/>
  <sheetViews>
    <sheetView workbookViewId="0">
      <pane ySplit="1" topLeftCell="A2" activePane="bottomLeft" state="frozen"/>
      <selection/>
      <selection pane="bottomLeft" activeCell="J190" sqref="J190"/>
    </sheetView>
  </sheetViews>
  <sheetFormatPr defaultColWidth="15.625" defaultRowHeight="13.5"/>
  <cols>
    <col min="1" max="4" width="15.625" style="1" customWidth="1"/>
    <col min="5" max="9" width="15.625" style="2" customWidth="1"/>
    <col min="10" max="10" width="15.625" style="1" customWidth="1"/>
    <col min="11" max="11" width="15.625" style="3" customWidth="1"/>
    <col min="12" max="16383" width="15.625" style="4" customWidth="1"/>
    <col min="16384" max="16384" width="15.625" style="4"/>
  </cols>
  <sheetData>
    <row r="1" spans="1:1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17" t="s">
        <v>10</v>
      </c>
      <c r="L1" s="18" t="s">
        <v>11</v>
      </c>
    </row>
    <row r="2" spans="1:12">
      <c r="A2" s="6">
        <v>1</v>
      </c>
      <c r="B2" s="7" t="s">
        <v>48</v>
      </c>
      <c r="C2" s="7" t="s">
        <v>49</v>
      </c>
      <c r="D2" s="7">
        <v>20213163070</v>
      </c>
      <c r="E2" s="8">
        <v>15</v>
      </c>
      <c r="F2" s="8">
        <v>84</v>
      </c>
      <c r="G2" s="8">
        <v>23.7</v>
      </c>
      <c r="H2" s="8">
        <v>6.3</v>
      </c>
      <c r="I2" s="8">
        <v>0</v>
      </c>
      <c r="J2" s="19">
        <v>0</v>
      </c>
      <c r="K2" s="20">
        <f t="shared" ref="K2:K65" si="0">E2+F2/84*50+G2/45*25+H2-I2-J2</f>
        <v>84.4666666666667</v>
      </c>
      <c r="L2" s="19" t="s">
        <v>14</v>
      </c>
    </row>
    <row r="3" spans="1:12">
      <c r="A3" s="9">
        <v>2</v>
      </c>
      <c r="B3" s="10" t="s">
        <v>50</v>
      </c>
      <c r="C3" s="7" t="s">
        <v>49</v>
      </c>
      <c r="D3" s="7">
        <v>20213163081</v>
      </c>
      <c r="E3" s="8">
        <v>10</v>
      </c>
      <c r="F3" s="8">
        <v>43</v>
      </c>
      <c r="G3" s="8">
        <v>13.5</v>
      </c>
      <c r="H3" s="8">
        <v>4.3</v>
      </c>
      <c r="I3" s="8">
        <v>0</v>
      </c>
      <c r="J3" s="19">
        <v>0</v>
      </c>
      <c r="K3" s="20">
        <f t="shared" si="0"/>
        <v>47.3952380952381</v>
      </c>
      <c r="L3" s="19" t="s">
        <v>14</v>
      </c>
    </row>
    <row r="4" spans="1:12">
      <c r="A4" s="6">
        <v>3</v>
      </c>
      <c r="B4" s="7" t="s">
        <v>51</v>
      </c>
      <c r="C4" s="7" t="s">
        <v>49</v>
      </c>
      <c r="D4" s="7">
        <v>20213163105</v>
      </c>
      <c r="E4" s="8">
        <v>11</v>
      </c>
      <c r="F4" s="8">
        <v>45.5</v>
      </c>
      <c r="G4" s="8">
        <v>5.5</v>
      </c>
      <c r="H4" s="8">
        <v>4.7</v>
      </c>
      <c r="I4" s="8">
        <v>0</v>
      </c>
      <c r="J4" s="19">
        <v>0</v>
      </c>
      <c r="K4" s="20">
        <f t="shared" si="0"/>
        <v>45.8388888888889</v>
      </c>
      <c r="L4" s="19" t="s">
        <v>14</v>
      </c>
    </row>
    <row r="5" spans="1:12">
      <c r="A5" s="9">
        <v>4</v>
      </c>
      <c r="B5" s="10" t="s">
        <v>52</v>
      </c>
      <c r="C5" s="7" t="s">
        <v>49</v>
      </c>
      <c r="D5" s="7">
        <v>20213163018</v>
      </c>
      <c r="E5" s="8">
        <v>8</v>
      </c>
      <c r="F5" s="8">
        <v>27</v>
      </c>
      <c r="G5" s="8">
        <v>35.4</v>
      </c>
      <c r="H5" s="8">
        <v>2.6</v>
      </c>
      <c r="I5" s="8">
        <v>0.5</v>
      </c>
      <c r="J5" s="19">
        <v>0</v>
      </c>
      <c r="K5" s="20">
        <f t="shared" si="0"/>
        <v>45.8380952380952</v>
      </c>
      <c r="L5" s="19" t="s">
        <v>14</v>
      </c>
    </row>
    <row r="6" spans="1:12">
      <c r="A6" s="6">
        <v>5</v>
      </c>
      <c r="B6" s="7" t="s">
        <v>53</v>
      </c>
      <c r="C6" s="7" t="s">
        <v>49</v>
      </c>
      <c r="D6" s="7">
        <v>20213142028</v>
      </c>
      <c r="E6" s="8">
        <v>9</v>
      </c>
      <c r="F6" s="8">
        <v>48</v>
      </c>
      <c r="G6" s="8">
        <v>2</v>
      </c>
      <c r="H6" s="8">
        <v>6.3</v>
      </c>
      <c r="I6" s="8">
        <v>0</v>
      </c>
      <c r="J6" s="19">
        <v>0</v>
      </c>
      <c r="K6" s="20">
        <f t="shared" si="0"/>
        <v>44.9825396825397</v>
      </c>
      <c r="L6" s="19" t="s">
        <v>14</v>
      </c>
    </row>
    <row r="7" spans="1:12">
      <c r="A7" s="9">
        <v>6</v>
      </c>
      <c r="B7" s="7" t="s">
        <v>54</v>
      </c>
      <c r="C7" s="7" t="s">
        <v>49</v>
      </c>
      <c r="D7" s="7">
        <v>20213163006</v>
      </c>
      <c r="E7" s="8">
        <v>10</v>
      </c>
      <c r="F7" s="8">
        <v>11</v>
      </c>
      <c r="G7" s="8">
        <v>39</v>
      </c>
      <c r="H7" s="8">
        <v>6.2</v>
      </c>
      <c r="I7" s="8">
        <v>0</v>
      </c>
      <c r="J7" s="19">
        <v>0</v>
      </c>
      <c r="K7" s="20">
        <f t="shared" si="0"/>
        <v>44.4142857142857</v>
      </c>
      <c r="L7" s="19" t="s">
        <v>14</v>
      </c>
    </row>
    <row r="8" spans="1:12">
      <c r="A8" s="6">
        <v>7</v>
      </c>
      <c r="B8" s="10" t="s">
        <v>55</v>
      </c>
      <c r="C8" s="7" t="s">
        <v>49</v>
      </c>
      <c r="D8" s="7">
        <v>20213163042</v>
      </c>
      <c r="E8" s="8">
        <v>15</v>
      </c>
      <c r="F8" s="8">
        <v>2</v>
      </c>
      <c r="G8" s="8">
        <v>39.5</v>
      </c>
      <c r="H8" s="8">
        <v>6.2</v>
      </c>
      <c r="I8" s="8">
        <v>0</v>
      </c>
      <c r="J8" s="19">
        <v>0</v>
      </c>
      <c r="K8" s="20">
        <f t="shared" si="0"/>
        <v>44.3349206349206</v>
      </c>
      <c r="L8" s="19" t="s">
        <v>14</v>
      </c>
    </row>
    <row r="9" spans="1:12">
      <c r="A9" s="9">
        <v>8</v>
      </c>
      <c r="B9" s="7" t="s">
        <v>56</v>
      </c>
      <c r="C9" s="7" t="s">
        <v>49</v>
      </c>
      <c r="D9" s="7">
        <v>20213163077</v>
      </c>
      <c r="E9" s="8">
        <v>13</v>
      </c>
      <c r="F9" s="8">
        <v>11</v>
      </c>
      <c r="G9" s="8">
        <v>32.8</v>
      </c>
      <c r="H9" s="8">
        <v>5.7</v>
      </c>
      <c r="I9" s="8">
        <v>0</v>
      </c>
      <c r="J9" s="19">
        <v>0</v>
      </c>
      <c r="K9" s="20">
        <f t="shared" si="0"/>
        <v>43.4698412698413</v>
      </c>
      <c r="L9" s="19" t="s">
        <v>14</v>
      </c>
    </row>
    <row r="10" spans="1:12">
      <c r="A10" s="6">
        <v>9</v>
      </c>
      <c r="B10" s="7" t="s">
        <v>57</v>
      </c>
      <c r="C10" s="7" t="s">
        <v>49</v>
      </c>
      <c r="D10" s="7">
        <v>20213142030</v>
      </c>
      <c r="E10" s="8">
        <v>5</v>
      </c>
      <c r="F10" s="8">
        <v>40</v>
      </c>
      <c r="G10" s="8">
        <v>23</v>
      </c>
      <c r="H10" s="8">
        <v>2.2</v>
      </c>
      <c r="I10" s="8">
        <v>1</v>
      </c>
      <c r="J10" s="19">
        <v>0</v>
      </c>
      <c r="K10" s="20">
        <f t="shared" si="0"/>
        <v>42.7873015873016</v>
      </c>
      <c r="L10" s="19" t="s">
        <v>14</v>
      </c>
    </row>
    <row r="11" spans="1:12">
      <c r="A11" s="9">
        <v>10</v>
      </c>
      <c r="B11" s="7" t="s">
        <v>58</v>
      </c>
      <c r="C11" s="7" t="s">
        <v>49</v>
      </c>
      <c r="D11" s="7">
        <v>20213142013</v>
      </c>
      <c r="E11" s="8">
        <v>11</v>
      </c>
      <c r="F11" s="8">
        <v>0</v>
      </c>
      <c r="G11" s="8">
        <v>45</v>
      </c>
      <c r="H11" s="8">
        <v>6.1</v>
      </c>
      <c r="I11" s="8">
        <v>0</v>
      </c>
      <c r="J11" s="19">
        <v>0</v>
      </c>
      <c r="K11" s="20">
        <f t="shared" si="0"/>
        <v>42.1</v>
      </c>
      <c r="L11" s="19" t="s">
        <v>14</v>
      </c>
    </row>
    <row r="12" spans="1:12">
      <c r="A12" s="6">
        <v>11</v>
      </c>
      <c r="B12" s="7" t="s">
        <v>59</v>
      </c>
      <c r="C12" s="7" t="s">
        <v>49</v>
      </c>
      <c r="D12" s="7">
        <v>20213142024</v>
      </c>
      <c r="E12" s="8">
        <v>15</v>
      </c>
      <c r="F12" s="8">
        <v>8.5</v>
      </c>
      <c r="G12" s="8">
        <v>25</v>
      </c>
      <c r="H12" s="8">
        <v>8</v>
      </c>
      <c r="I12" s="8">
        <v>0</v>
      </c>
      <c r="J12" s="19">
        <v>0</v>
      </c>
      <c r="K12" s="20">
        <f t="shared" si="0"/>
        <v>41.9484126984127</v>
      </c>
      <c r="L12" s="19" t="s">
        <v>14</v>
      </c>
    </row>
    <row r="13" spans="1:12">
      <c r="A13" s="9">
        <v>12</v>
      </c>
      <c r="B13" s="7" t="s">
        <v>60</v>
      </c>
      <c r="C13" s="7" t="s">
        <v>49</v>
      </c>
      <c r="D13" s="7">
        <v>20213163052</v>
      </c>
      <c r="E13" s="8">
        <v>9</v>
      </c>
      <c r="F13" s="8">
        <v>12</v>
      </c>
      <c r="G13" s="8">
        <v>29.1</v>
      </c>
      <c r="H13" s="8">
        <v>8</v>
      </c>
      <c r="I13" s="8">
        <v>0</v>
      </c>
      <c r="J13" s="19">
        <v>0</v>
      </c>
      <c r="K13" s="20">
        <f t="shared" si="0"/>
        <v>40.3095238095238</v>
      </c>
      <c r="L13" s="19" t="s">
        <v>14</v>
      </c>
    </row>
    <row r="14" spans="1:12">
      <c r="A14" s="6">
        <v>13</v>
      </c>
      <c r="B14" s="10" t="s">
        <v>61</v>
      </c>
      <c r="C14" s="7" t="s">
        <v>49</v>
      </c>
      <c r="D14" s="7">
        <v>20213163104</v>
      </c>
      <c r="E14" s="8">
        <v>11</v>
      </c>
      <c r="F14" s="8">
        <v>2</v>
      </c>
      <c r="G14" s="8">
        <v>41</v>
      </c>
      <c r="H14" s="8">
        <v>3.7</v>
      </c>
      <c r="I14" s="8">
        <v>0</v>
      </c>
      <c r="J14" s="19">
        <v>0</v>
      </c>
      <c r="K14" s="20">
        <f t="shared" si="0"/>
        <v>38.668253968254</v>
      </c>
      <c r="L14" s="19" t="s">
        <v>14</v>
      </c>
    </row>
    <row r="15" spans="1:12">
      <c r="A15" s="9">
        <v>14</v>
      </c>
      <c r="B15" s="7" t="s">
        <v>62</v>
      </c>
      <c r="C15" s="7" t="s">
        <v>49</v>
      </c>
      <c r="D15" s="7">
        <v>20213163064</v>
      </c>
      <c r="E15" s="8">
        <v>7</v>
      </c>
      <c r="F15" s="8">
        <v>5</v>
      </c>
      <c r="G15" s="8">
        <v>44</v>
      </c>
      <c r="H15" s="8">
        <v>4.2</v>
      </c>
      <c r="I15" s="8">
        <v>0</v>
      </c>
      <c r="J15" s="19">
        <v>0</v>
      </c>
      <c r="K15" s="20">
        <f t="shared" si="0"/>
        <v>38.6206349206349</v>
      </c>
      <c r="L15" s="19" t="s">
        <v>14</v>
      </c>
    </row>
    <row r="16" spans="1:12">
      <c r="A16" s="6">
        <v>15</v>
      </c>
      <c r="B16" s="10" t="s">
        <v>63</v>
      </c>
      <c r="C16" s="7" t="s">
        <v>49</v>
      </c>
      <c r="D16" s="7">
        <v>20213163043</v>
      </c>
      <c r="E16" s="8">
        <v>4</v>
      </c>
      <c r="F16" s="8">
        <v>52.6</v>
      </c>
      <c r="G16" s="8">
        <v>5</v>
      </c>
      <c r="H16" s="8">
        <v>0.3</v>
      </c>
      <c r="I16" s="8">
        <v>0</v>
      </c>
      <c r="J16" s="19">
        <v>0</v>
      </c>
      <c r="K16" s="20">
        <f t="shared" si="0"/>
        <v>38.3873015873016</v>
      </c>
      <c r="L16" s="19" t="s">
        <v>14</v>
      </c>
    </row>
    <row r="17" spans="1:12">
      <c r="A17" s="9">
        <v>16</v>
      </c>
      <c r="B17" s="7" t="s">
        <v>64</v>
      </c>
      <c r="C17" s="7" t="s">
        <v>49</v>
      </c>
      <c r="D17" s="7">
        <v>20213163048</v>
      </c>
      <c r="E17" s="8">
        <v>5.5</v>
      </c>
      <c r="F17" s="8">
        <v>47</v>
      </c>
      <c r="G17" s="8">
        <v>0</v>
      </c>
      <c r="H17" s="8">
        <v>3.7</v>
      </c>
      <c r="I17" s="8">
        <v>0</v>
      </c>
      <c r="J17" s="19">
        <v>0</v>
      </c>
      <c r="K17" s="20">
        <f t="shared" si="0"/>
        <v>37.1761904761905</v>
      </c>
      <c r="L17" s="19" t="s">
        <v>14</v>
      </c>
    </row>
    <row r="18" spans="1:12">
      <c r="A18" s="6">
        <v>17</v>
      </c>
      <c r="B18" s="7" t="s">
        <v>65</v>
      </c>
      <c r="C18" s="7" t="s">
        <v>49</v>
      </c>
      <c r="D18" s="7">
        <v>20213163050</v>
      </c>
      <c r="E18" s="8">
        <v>10</v>
      </c>
      <c r="F18" s="8">
        <v>12</v>
      </c>
      <c r="G18" s="8">
        <v>22.5</v>
      </c>
      <c r="H18" s="8">
        <v>7.2</v>
      </c>
      <c r="I18" s="8">
        <v>0</v>
      </c>
      <c r="J18" s="19">
        <v>0</v>
      </c>
      <c r="K18" s="20">
        <f t="shared" si="0"/>
        <v>36.8428571428571</v>
      </c>
      <c r="L18" s="19" t="s">
        <v>14</v>
      </c>
    </row>
    <row r="19" spans="1:12">
      <c r="A19" s="9">
        <v>18</v>
      </c>
      <c r="B19" s="10" t="s">
        <v>66</v>
      </c>
      <c r="C19" s="7" t="s">
        <v>49</v>
      </c>
      <c r="D19" s="7">
        <v>20213163099</v>
      </c>
      <c r="E19" s="8">
        <v>8</v>
      </c>
      <c r="F19" s="8">
        <v>23</v>
      </c>
      <c r="G19" s="8">
        <v>23.2</v>
      </c>
      <c r="H19" s="8">
        <v>2.8</v>
      </c>
      <c r="I19" s="8">
        <v>0</v>
      </c>
      <c r="J19" s="19">
        <v>1</v>
      </c>
      <c r="K19" s="20">
        <f t="shared" si="0"/>
        <v>36.3793650793651</v>
      </c>
      <c r="L19" s="19" t="s">
        <v>14</v>
      </c>
    </row>
    <row r="20" spans="1:12">
      <c r="A20" s="6">
        <v>19</v>
      </c>
      <c r="B20" s="10" t="s">
        <v>67</v>
      </c>
      <c r="C20" s="7" t="s">
        <v>49</v>
      </c>
      <c r="D20" s="7">
        <v>20213163005</v>
      </c>
      <c r="E20" s="8">
        <v>13</v>
      </c>
      <c r="F20" s="8">
        <v>4</v>
      </c>
      <c r="G20" s="8">
        <v>22.3</v>
      </c>
      <c r="H20" s="11">
        <v>8</v>
      </c>
      <c r="I20" s="8">
        <v>0</v>
      </c>
      <c r="J20" s="19">
        <v>0</v>
      </c>
      <c r="K20" s="20">
        <f t="shared" si="0"/>
        <v>35.7698412698413</v>
      </c>
      <c r="L20" s="19" t="s">
        <v>14</v>
      </c>
    </row>
    <row r="21" spans="1:12">
      <c r="A21" s="9">
        <v>20</v>
      </c>
      <c r="B21" s="10" t="s">
        <v>68</v>
      </c>
      <c r="C21" s="7" t="s">
        <v>49</v>
      </c>
      <c r="D21" s="7">
        <v>20213163021</v>
      </c>
      <c r="E21" s="8">
        <v>5</v>
      </c>
      <c r="F21" s="8">
        <v>18</v>
      </c>
      <c r="G21" s="8">
        <v>30.1</v>
      </c>
      <c r="H21" s="8">
        <v>2.8</v>
      </c>
      <c r="I21" s="8">
        <v>0</v>
      </c>
      <c r="J21" s="19">
        <v>0</v>
      </c>
      <c r="K21" s="20">
        <f t="shared" si="0"/>
        <v>35.2365079365079</v>
      </c>
      <c r="L21" s="19" t="s">
        <v>14</v>
      </c>
    </row>
    <row r="22" spans="1:12">
      <c r="A22" s="6">
        <v>21</v>
      </c>
      <c r="B22" s="7" t="s">
        <v>69</v>
      </c>
      <c r="C22" s="7" t="s">
        <v>49</v>
      </c>
      <c r="D22" s="7">
        <v>20213163084</v>
      </c>
      <c r="E22" s="8">
        <v>8</v>
      </c>
      <c r="F22" s="8">
        <v>41</v>
      </c>
      <c r="G22" s="8">
        <v>3</v>
      </c>
      <c r="H22" s="8">
        <v>0.3</v>
      </c>
      <c r="I22" s="8">
        <v>0</v>
      </c>
      <c r="J22" s="19">
        <v>0</v>
      </c>
      <c r="K22" s="20">
        <f t="shared" si="0"/>
        <v>34.3714285714286</v>
      </c>
      <c r="L22" s="19" t="s">
        <v>14</v>
      </c>
    </row>
    <row r="23" spans="1:12">
      <c r="A23" s="9">
        <v>22</v>
      </c>
      <c r="B23" s="7" t="s">
        <v>70</v>
      </c>
      <c r="C23" s="7" t="s">
        <v>49</v>
      </c>
      <c r="D23" s="7">
        <v>20213163092</v>
      </c>
      <c r="E23" s="8">
        <v>14</v>
      </c>
      <c r="F23" s="8">
        <v>2.6</v>
      </c>
      <c r="G23" s="8">
        <v>25</v>
      </c>
      <c r="H23" s="8">
        <v>4.75</v>
      </c>
      <c r="I23" s="8">
        <v>0</v>
      </c>
      <c r="J23" s="19">
        <v>0</v>
      </c>
      <c r="K23" s="20">
        <f t="shared" si="0"/>
        <v>34.1865079365079</v>
      </c>
      <c r="L23" s="19" t="s">
        <v>14</v>
      </c>
    </row>
    <row r="24" spans="1:12">
      <c r="A24" s="6">
        <v>23</v>
      </c>
      <c r="B24" s="10" t="s">
        <v>71</v>
      </c>
      <c r="C24" s="7" t="s">
        <v>49</v>
      </c>
      <c r="D24" s="7">
        <v>20213163074</v>
      </c>
      <c r="E24" s="8">
        <v>15</v>
      </c>
      <c r="F24" s="8">
        <v>14.5</v>
      </c>
      <c r="G24" s="8">
        <v>12.2</v>
      </c>
      <c r="H24" s="8">
        <v>3.1</v>
      </c>
      <c r="I24" s="8">
        <v>0</v>
      </c>
      <c r="J24" s="19">
        <v>0</v>
      </c>
      <c r="K24" s="20">
        <f t="shared" si="0"/>
        <v>33.5087301587302</v>
      </c>
      <c r="L24" s="19" t="s">
        <v>14</v>
      </c>
    </row>
    <row r="25" spans="1:12">
      <c r="A25" s="9">
        <v>24</v>
      </c>
      <c r="B25" s="7" t="s">
        <v>72</v>
      </c>
      <c r="C25" s="7" t="s">
        <v>49</v>
      </c>
      <c r="D25" s="7">
        <v>20213163071</v>
      </c>
      <c r="E25" s="8">
        <v>11</v>
      </c>
      <c r="F25" s="8">
        <v>2</v>
      </c>
      <c r="G25" s="8">
        <v>22</v>
      </c>
      <c r="H25" s="8">
        <v>8</v>
      </c>
      <c r="I25" s="8">
        <v>0</v>
      </c>
      <c r="J25" s="19">
        <v>0</v>
      </c>
      <c r="K25" s="20">
        <f t="shared" si="0"/>
        <v>32.4126984126984</v>
      </c>
      <c r="L25" s="19" t="s">
        <v>14</v>
      </c>
    </row>
    <row r="26" spans="1:12">
      <c r="A26" s="6">
        <v>25</v>
      </c>
      <c r="B26" s="7" t="s">
        <v>73</v>
      </c>
      <c r="C26" s="7" t="s">
        <v>49</v>
      </c>
      <c r="D26" s="7">
        <v>20213163034</v>
      </c>
      <c r="E26" s="8">
        <v>8</v>
      </c>
      <c r="F26" s="8">
        <v>9.5</v>
      </c>
      <c r="G26" s="8">
        <v>25.4</v>
      </c>
      <c r="H26" s="8">
        <v>5</v>
      </c>
      <c r="I26" s="8">
        <v>0.5</v>
      </c>
      <c r="J26" s="19">
        <v>0</v>
      </c>
      <c r="K26" s="20">
        <f t="shared" si="0"/>
        <v>32.265873015873</v>
      </c>
      <c r="L26" s="19" t="s">
        <v>14</v>
      </c>
    </row>
    <row r="27" spans="1:12">
      <c r="A27" s="9">
        <v>26</v>
      </c>
      <c r="B27" s="10" t="s">
        <v>74</v>
      </c>
      <c r="C27" s="7" t="s">
        <v>49</v>
      </c>
      <c r="D27" s="7">
        <v>20213163085</v>
      </c>
      <c r="E27" s="8">
        <v>3</v>
      </c>
      <c r="F27" s="8">
        <v>48</v>
      </c>
      <c r="G27" s="8">
        <v>0</v>
      </c>
      <c r="H27" s="8">
        <v>0.3</v>
      </c>
      <c r="I27" s="8">
        <v>0</v>
      </c>
      <c r="J27" s="19">
        <v>0</v>
      </c>
      <c r="K27" s="20">
        <f t="shared" si="0"/>
        <v>31.8714285714286</v>
      </c>
      <c r="L27" s="19" t="s">
        <v>14</v>
      </c>
    </row>
    <row r="28" spans="1:12">
      <c r="A28" s="6">
        <v>27</v>
      </c>
      <c r="B28" s="10" t="s">
        <v>75</v>
      </c>
      <c r="C28" s="7" t="s">
        <v>49</v>
      </c>
      <c r="D28" s="7">
        <v>20213142032</v>
      </c>
      <c r="E28" s="8">
        <v>15</v>
      </c>
      <c r="F28" s="8">
        <v>0</v>
      </c>
      <c r="G28" s="8">
        <v>22</v>
      </c>
      <c r="H28" s="8">
        <v>4</v>
      </c>
      <c r="I28" s="8">
        <v>0</v>
      </c>
      <c r="J28" s="19">
        <v>0</v>
      </c>
      <c r="K28" s="20">
        <f t="shared" si="0"/>
        <v>31.2222222222222</v>
      </c>
      <c r="L28" s="19" t="s">
        <v>14</v>
      </c>
    </row>
    <row r="29" spans="1:12">
      <c r="A29" s="9">
        <v>28</v>
      </c>
      <c r="B29" s="7" t="s">
        <v>76</v>
      </c>
      <c r="C29" s="7" t="s">
        <v>49</v>
      </c>
      <c r="D29" s="7">
        <v>20213162004</v>
      </c>
      <c r="E29" s="8">
        <v>12</v>
      </c>
      <c r="F29" s="8">
        <v>17.6</v>
      </c>
      <c r="G29" s="8">
        <v>11.2</v>
      </c>
      <c r="H29" s="8">
        <v>3.4</v>
      </c>
      <c r="I29" s="8">
        <v>1</v>
      </c>
      <c r="J29" s="19">
        <v>0</v>
      </c>
      <c r="K29" s="20">
        <f t="shared" si="0"/>
        <v>31.0984126984127</v>
      </c>
      <c r="L29" s="19" t="s">
        <v>14</v>
      </c>
    </row>
    <row r="30" spans="1:12">
      <c r="A30" s="6">
        <v>29</v>
      </c>
      <c r="B30" s="7" t="s">
        <v>77</v>
      </c>
      <c r="C30" s="7" t="s">
        <v>49</v>
      </c>
      <c r="D30" s="7">
        <v>20213142021</v>
      </c>
      <c r="E30" s="8">
        <v>7</v>
      </c>
      <c r="F30" s="8">
        <v>2</v>
      </c>
      <c r="G30" s="8">
        <v>30</v>
      </c>
      <c r="H30" s="8">
        <v>5.6</v>
      </c>
      <c r="I30" s="8">
        <v>0</v>
      </c>
      <c r="J30" s="19">
        <v>0</v>
      </c>
      <c r="K30" s="20">
        <f t="shared" si="0"/>
        <v>30.4571428571429</v>
      </c>
      <c r="L30" s="19" t="s">
        <v>14</v>
      </c>
    </row>
    <row r="31" spans="1:12">
      <c r="A31" s="9">
        <v>30</v>
      </c>
      <c r="B31" s="7" t="s">
        <v>78</v>
      </c>
      <c r="C31" s="7" t="s">
        <v>49</v>
      </c>
      <c r="D31" s="7">
        <v>20213163004</v>
      </c>
      <c r="E31" s="8">
        <v>5</v>
      </c>
      <c r="F31" s="8">
        <v>13.6</v>
      </c>
      <c r="G31" s="8">
        <v>27.5</v>
      </c>
      <c r="H31" s="8">
        <v>1.75</v>
      </c>
      <c r="I31" s="8">
        <v>0</v>
      </c>
      <c r="J31" s="19">
        <v>0</v>
      </c>
      <c r="K31" s="20">
        <f t="shared" si="0"/>
        <v>30.1230158730159</v>
      </c>
      <c r="L31" s="19" t="s">
        <v>14</v>
      </c>
    </row>
    <row r="32" spans="1:12">
      <c r="A32" s="6">
        <v>31</v>
      </c>
      <c r="B32" s="7" t="s">
        <v>79</v>
      </c>
      <c r="C32" s="7" t="s">
        <v>49</v>
      </c>
      <c r="D32" s="7">
        <v>20213162007</v>
      </c>
      <c r="E32" s="8">
        <v>3</v>
      </c>
      <c r="F32" s="8">
        <v>44</v>
      </c>
      <c r="G32" s="8">
        <v>0</v>
      </c>
      <c r="H32" s="8">
        <v>0.9</v>
      </c>
      <c r="I32" s="8">
        <v>0</v>
      </c>
      <c r="J32" s="19">
        <v>0</v>
      </c>
      <c r="K32" s="20">
        <f t="shared" si="0"/>
        <v>30.0904761904762</v>
      </c>
      <c r="L32" s="19" t="s">
        <v>14</v>
      </c>
    </row>
    <row r="33" spans="1:12">
      <c r="A33" s="9">
        <v>32</v>
      </c>
      <c r="B33" s="7" t="s">
        <v>80</v>
      </c>
      <c r="C33" s="7" t="s">
        <v>49</v>
      </c>
      <c r="D33" s="7">
        <v>20213163040</v>
      </c>
      <c r="E33" s="8">
        <v>7</v>
      </c>
      <c r="F33" s="8">
        <v>28</v>
      </c>
      <c r="G33" s="8">
        <v>1</v>
      </c>
      <c r="H33" s="8">
        <v>5.6</v>
      </c>
      <c r="I33" s="8">
        <v>0</v>
      </c>
      <c r="J33" s="19">
        <v>0</v>
      </c>
      <c r="K33" s="20">
        <f t="shared" si="0"/>
        <v>29.8222222222222</v>
      </c>
      <c r="L33" s="19" t="s">
        <v>14</v>
      </c>
    </row>
    <row r="34" spans="1:12">
      <c r="A34" s="6">
        <v>33</v>
      </c>
      <c r="B34" s="7" t="s">
        <v>81</v>
      </c>
      <c r="C34" s="7" t="s">
        <v>49</v>
      </c>
      <c r="D34" s="7">
        <v>20213163083</v>
      </c>
      <c r="E34" s="8">
        <v>10</v>
      </c>
      <c r="F34" s="8">
        <v>0</v>
      </c>
      <c r="G34" s="8">
        <v>26</v>
      </c>
      <c r="H34" s="8">
        <v>5.3</v>
      </c>
      <c r="I34" s="8">
        <v>0</v>
      </c>
      <c r="J34" s="19">
        <v>0</v>
      </c>
      <c r="K34" s="20">
        <f t="shared" si="0"/>
        <v>29.7444444444444</v>
      </c>
      <c r="L34" s="19" t="s">
        <v>14</v>
      </c>
    </row>
    <row r="35" spans="1:12">
      <c r="A35" s="9">
        <v>34</v>
      </c>
      <c r="B35" s="7" t="s">
        <v>82</v>
      </c>
      <c r="C35" s="7" t="s">
        <v>49</v>
      </c>
      <c r="D35" s="7">
        <v>20213163125</v>
      </c>
      <c r="E35" s="8">
        <v>15</v>
      </c>
      <c r="F35" s="8">
        <v>4.5</v>
      </c>
      <c r="G35" s="8">
        <v>15</v>
      </c>
      <c r="H35" s="8">
        <v>3.55</v>
      </c>
      <c r="I35" s="8">
        <v>0</v>
      </c>
      <c r="J35" s="19">
        <v>0</v>
      </c>
      <c r="K35" s="20">
        <f t="shared" si="0"/>
        <v>29.5619047619048</v>
      </c>
      <c r="L35" s="19" t="s">
        <v>14</v>
      </c>
    </row>
    <row r="36" spans="1:12">
      <c r="A36" s="12">
        <v>35</v>
      </c>
      <c r="B36" s="13" t="s">
        <v>83</v>
      </c>
      <c r="C36" s="14" t="s">
        <v>49</v>
      </c>
      <c r="D36" s="14">
        <v>20213163059</v>
      </c>
      <c r="E36" s="15">
        <v>7.3</v>
      </c>
      <c r="F36" s="15">
        <v>2</v>
      </c>
      <c r="G36" s="15">
        <v>32</v>
      </c>
      <c r="H36" s="15">
        <v>3.2</v>
      </c>
      <c r="I36" s="15">
        <v>0</v>
      </c>
      <c r="J36" s="21">
        <v>0</v>
      </c>
      <c r="K36" s="22">
        <f t="shared" si="0"/>
        <v>29.468253968254</v>
      </c>
      <c r="L36" s="21" t="s">
        <v>21</v>
      </c>
    </row>
    <row r="37" spans="1:12">
      <c r="A37" s="16">
        <v>36</v>
      </c>
      <c r="B37" s="13" t="s">
        <v>84</v>
      </c>
      <c r="C37" s="14" t="s">
        <v>49</v>
      </c>
      <c r="D37" s="14">
        <v>20213163002</v>
      </c>
      <c r="E37" s="15">
        <v>10</v>
      </c>
      <c r="F37" s="15">
        <v>0</v>
      </c>
      <c r="G37" s="15">
        <v>27.5</v>
      </c>
      <c r="H37" s="15">
        <v>3.9</v>
      </c>
      <c r="I37" s="15">
        <v>0</v>
      </c>
      <c r="J37" s="21">
        <v>0</v>
      </c>
      <c r="K37" s="22">
        <f t="shared" si="0"/>
        <v>29.1777777777778</v>
      </c>
      <c r="L37" s="21" t="s">
        <v>21</v>
      </c>
    </row>
    <row r="38" spans="1:12">
      <c r="A38" s="12">
        <v>37</v>
      </c>
      <c r="B38" s="14" t="s">
        <v>85</v>
      </c>
      <c r="C38" s="14" t="s">
        <v>49</v>
      </c>
      <c r="D38" s="14">
        <v>20213142002</v>
      </c>
      <c r="E38" s="15">
        <v>3</v>
      </c>
      <c r="F38" s="15">
        <v>16</v>
      </c>
      <c r="G38" s="15">
        <v>30</v>
      </c>
      <c r="H38" s="15">
        <v>1</v>
      </c>
      <c r="I38" s="15">
        <v>1.5</v>
      </c>
      <c r="J38" s="21">
        <v>0</v>
      </c>
      <c r="K38" s="22">
        <f t="shared" si="0"/>
        <v>28.6904761904762</v>
      </c>
      <c r="L38" s="21" t="s">
        <v>21</v>
      </c>
    </row>
    <row r="39" spans="1:12">
      <c r="A39" s="16">
        <v>38</v>
      </c>
      <c r="B39" s="14" t="s">
        <v>86</v>
      </c>
      <c r="C39" s="14" t="s">
        <v>49</v>
      </c>
      <c r="D39" s="14">
        <v>20213163088</v>
      </c>
      <c r="E39" s="15">
        <v>13.5</v>
      </c>
      <c r="F39" s="15">
        <v>0</v>
      </c>
      <c r="G39" s="15">
        <v>11.7</v>
      </c>
      <c r="H39" s="15">
        <v>8.5</v>
      </c>
      <c r="I39" s="15">
        <v>0</v>
      </c>
      <c r="J39" s="21">
        <v>0</v>
      </c>
      <c r="K39" s="22">
        <f t="shared" si="0"/>
        <v>28.5</v>
      </c>
      <c r="L39" s="21" t="s">
        <v>21</v>
      </c>
    </row>
    <row r="40" spans="1:12">
      <c r="A40" s="12">
        <v>39</v>
      </c>
      <c r="B40" s="14" t="s">
        <v>87</v>
      </c>
      <c r="C40" s="14" t="s">
        <v>49</v>
      </c>
      <c r="D40" s="14">
        <v>20213163069</v>
      </c>
      <c r="E40" s="15">
        <v>8</v>
      </c>
      <c r="F40" s="15">
        <v>12</v>
      </c>
      <c r="G40" s="15">
        <v>12.4</v>
      </c>
      <c r="H40" s="15">
        <v>5.5</v>
      </c>
      <c r="I40" s="15">
        <v>0</v>
      </c>
      <c r="J40" s="21">
        <v>0</v>
      </c>
      <c r="K40" s="22">
        <f t="shared" si="0"/>
        <v>27.531746031746</v>
      </c>
      <c r="L40" s="21" t="s">
        <v>21</v>
      </c>
    </row>
    <row r="41" spans="1:12">
      <c r="A41" s="16">
        <v>40</v>
      </c>
      <c r="B41" s="14" t="s">
        <v>88</v>
      </c>
      <c r="C41" s="14" t="s">
        <v>49</v>
      </c>
      <c r="D41" s="14">
        <v>20213163075</v>
      </c>
      <c r="E41" s="15">
        <v>8.6</v>
      </c>
      <c r="F41" s="15">
        <v>5</v>
      </c>
      <c r="G41" s="15">
        <v>20.9</v>
      </c>
      <c r="H41" s="15">
        <v>3.75</v>
      </c>
      <c r="I41" s="15">
        <v>0</v>
      </c>
      <c r="J41" s="21">
        <v>0</v>
      </c>
      <c r="K41" s="22">
        <f t="shared" si="0"/>
        <v>26.9373015873016</v>
      </c>
      <c r="L41" s="21" t="s">
        <v>21</v>
      </c>
    </row>
    <row r="42" spans="1:12">
      <c r="A42" s="12">
        <v>41</v>
      </c>
      <c r="B42" s="14" t="s">
        <v>89</v>
      </c>
      <c r="C42" s="14" t="s">
        <v>49</v>
      </c>
      <c r="D42" s="14">
        <v>20213142023</v>
      </c>
      <c r="E42" s="15">
        <v>6</v>
      </c>
      <c r="F42" s="15">
        <v>5</v>
      </c>
      <c r="G42" s="15">
        <v>19.2</v>
      </c>
      <c r="H42" s="15">
        <v>7</v>
      </c>
      <c r="I42" s="15">
        <v>0</v>
      </c>
      <c r="J42" s="21">
        <v>0</v>
      </c>
      <c r="K42" s="22">
        <f t="shared" si="0"/>
        <v>26.6428571428571</v>
      </c>
      <c r="L42" s="21" t="s">
        <v>21</v>
      </c>
    </row>
    <row r="43" spans="1:12">
      <c r="A43" s="16">
        <v>42</v>
      </c>
      <c r="B43" s="14" t="s">
        <v>90</v>
      </c>
      <c r="C43" s="14" t="s">
        <v>49</v>
      </c>
      <c r="D43" s="14">
        <v>20213163041</v>
      </c>
      <c r="E43" s="15">
        <v>8</v>
      </c>
      <c r="F43" s="15">
        <v>20</v>
      </c>
      <c r="G43" s="15">
        <v>0</v>
      </c>
      <c r="H43" s="15">
        <v>6.2</v>
      </c>
      <c r="I43" s="15">
        <v>0</v>
      </c>
      <c r="J43" s="21">
        <v>0</v>
      </c>
      <c r="K43" s="22">
        <f t="shared" si="0"/>
        <v>26.1047619047619</v>
      </c>
      <c r="L43" s="21" t="s">
        <v>21</v>
      </c>
    </row>
    <row r="44" spans="1:12">
      <c r="A44" s="12">
        <v>43</v>
      </c>
      <c r="B44" s="13" t="s">
        <v>91</v>
      </c>
      <c r="C44" s="14" t="s">
        <v>49</v>
      </c>
      <c r="D44" s="14">
        <v>20213163124</v>
      </c>
      <c r="E44" s="15">
        <v>15</v>
      </c>
      <c r="F44" s="15">
        <v>6.5</v>
      </c>
      <c r="G44" s="15">
        <v>3.5</v>
      </c>
      <c r="H44" s="15">
        <v>5.1</v>
      </c>
      <c r="I44" s="15">
        <v>0</v>
      </c>
      <c r="J44" s="21">
        <v>0</v>
      </c>
      <c r="K44" s="22">
        <f t="shared" si="0"/>
        <v>25.9134920634921</v>
      </c>
      <c r="L44" s="21" t="s">
        <v>21</v>
      </c>
    </row>
    <row r="45" spans="1:12">
      <c r="A45" s="16">
        <v>44</v>
      </c>
      <c r="B45" s="14" t="s">
        <v>92</v>
      </c>
      <c r="C45" s="14" t="s">
        <v>49</v>
      </c>
      <c r="D45" s="14">
        <v>20213163032</v>
      </c>
      <c r="E45" s="15">
        <v>7.8</v>
      </c>
      <c r="F45" s="15">
        <v>1</v>
      </c>
      <c r="G45" s="15">
        <v>24.4</v>
      </c>
      <c r="H45" s="15">
        <v>4.4</v>
      </c>
      <c r="I45" s="15">
        <v>0.5</v>
      </c>
      <c r="J45" s="21">
        <v>0</v>
      </c>
      <c r="K45" s="22">
        <f t="shared" si="0"/>
        <v>25.8507936507936</v>
      </c>
      <c r="L45" s="21" t="s">
        <v>21</v>
      </c>
    </row>
    <row r="46" spans="1:12">
      <c r="A46" s="12">
        <v>45</v>
      </c>
      <c r="B46" s="13" t="s">
        <v>93</v>
      </c>
      <c r="C46" s="14" t="s">
        <v>49</v>
      </c>
      <c r="D46" s="14">
        <v>20213142025</v>
      </c>
      <c r="E46" s="15">
        <v>3.9</v>
      </c>
      <c r="F46" s="15">
        <v>17</v>
      </c>
      <c r="G46" s="15">
        <v>15.8</v>
      </c>
      <c r="H46" s="15">
        <v>2.85</v>
      </c>
      <c r="I46" s="15">
        <v>0</v>
      </c>
      <c r="J46" s="21">
        <v>0</v>
      </c>
      <c r="K46" s="22">
        <f t="shared" si="0"/>
        <v>25.6468253968254</v>
      </c>
      <c r="L46" s="21" t="s">
        <v>21</v>
      </c>
    </row>
    <row r="47" spans="1:12">
      <c r="A47" s="16">
        <v>46</v>
      </c>
      <c r="B47" s="13" t="s">
        <v>94</v>
      </c>
      <c r="C47" s="14" t="s">
        <v>49</v>
      </c>
      <c r="D47" s="14">
        <v>20213163045</v>
      </c>
      <c r="E47" s="15">
        <v>11.5</v>
      </c>
      <c r="F47" s="15">
        <v>0</v>
      </c>
      <c r="G47" s="15">
        <v>8</v>
      </c>
      <c r="H47" s="15">
        <v>10</v>
      </c>
      <c r="I47" s="15">
        <v>0.5</v>
      </c>
      <c r="J47" s="21">
        <v>0</v>
      </c>
      <c r="K47" s="22">
        <f t="shared" si="0"/>
        <v>25.4444444444444</v>
      </c>
      <c r="L47" s="21" t="s">
        <v>21</v>
      </c>
    </row>
    <row r="48" spans="1:12">
      <c r="A48" s="16">
        <v>47</v>
      </c>
      <c r="B48" s="13" t="s">
        <v>95</v>
      </c>
      <c r="C48" s="14" t="s">
        <v>49</v>
      </c>
      <c r="D48" s="14">
        <v>20213163063</v>
      </c>
      <c r="E48" s="15">
        <v>8</v>
      </c>
      <c r="F48" s="15">
        <v>24</v>
      </c>
      <c r="G48" s="15">
        <v>3</v>
      </c>
      <c r="H48" s="15">
        <v>1.4</v>
      </c>
      <c r="I48" s="15">
        <v>0</v>
      </c>
      <c r="J48" s="21">
        <v>0</v>
      </c>
      <c r="K48" s="22">
        <f t="shared" si="0"/>
        <v>25.352380952381</v>
      </c>
      <c r="L48" s="21" t="s">
        <v>21</v>
      </c>
    </row>
    <row r="49" spans="1:12">
      <c r="A49" s="16">
        <v>48</v>
      </c>
      <c r="B49" s="14" t="s">
        <v>96</v>
      </c>
      <c r="C49" s="14" t="s">
        <v>49</v>
      </c>
      <c r="D49" s="14">
        <v>20213163044</v>
      </c>
      <c r="E49" s="15">
        <v>8</v>
      </c>
      <c r="F49" s="15">
        <v>8</v>
      </c>
      <c r="G49" s="15">
        <v>10.5</v>
      </c>
      <c r="H49" s="15">
        <v>6.5</v>
      </c>
      <c r="I49" s="15">
        <v>0</v>
      </c>
      <c r="J49" s="21">
        <v>0</v>
      </c>
      <c r="K49" s="22">
        <f t="shared" si="0"/>
        <v>25.0952380952381</v>
      </c>
      <c r="L49" s="21" t="s">
        <v>21</v>
      </c>
    </row>
    <row r="50" spans="1:12">
      <c r="A50" s="16">
        <v>49</v>
      </c>
      <c r="B50" s="14" t="s">
        <v>97</v>
      </c>
      <c r="C50" s="14" t="s">
        <v>49</v>
      </c>
      <c r="D50" s="14">
        <v>20213163068</v>
      </c>
      <c r="E50" s="15">
        <v>8</v>
      </c>
      <c r="F50" s="15">
        <v>5.5</v>
      </c>
      <c r="G50" s="15">
        <v>14</v>
      </c>
      <c r="H50" s="15">
        <v>5.6</v>
      </c>
      <c r="I50" s="15">
        <v>0</v>
      </c>
      <c r="J50" s="21">
        <v>0</v>
      </c>
      <c r="K50" s="22">
        <f t="shared" si="0"/>
        <v>24.6515873015873</v>
      </c>
      <c r="L50" s="21" t="s">
        <v>21</v>
      </c>
    </row>
    <row r="51" spans="1:12">
      <c r="A51" s="16">
        <v>50</v>
      </c>
      <c r="B51" s="13" t="s">
        <v>98</v>
      </c>
      <c r="C51" s="14" t="s">
        <v>49</v>
      </c>
      <c r="D51" s="14">
        <v>20213163101</v>
      </c>
      <c r="E51" s="15">
        <v>12</v>
      </c>
      <c r="F51" s="15">
        <v>0</v>
      </c>
      <c r="G51" s="15">
        <v>21</v>
      </c>
      <c r="H51" s="15">
        <v>0.9</v>
      </c>
      <c r="I51" s="15">
        <v>0</v>
      </c>
      <c r="J51" s="21">
        <v>0</v>
      </c>
      <c r="K51" s="22">
        <f t="shared" si="0"/>
        <v>24.5666666666667</v>
      </c>
      <c r="L51" s="21" t="s">
        <v>21</v>
      </c>
    </row>
    <row r="52" spans="1:12">
      <c r="A52" s="16">
        <v>51</v>
      </c>
      <c r="B52" s="14" t="s">
        <v>99</v>
      </c>
      <c r="C52" s="14" t="s">
        <v>49</v>
      </c>
      <c r="D52" s="14">
        <v>20213163055</v>
      </c>
      <c r="E52" s="15">
        <v>7.1</v>
      </c>
      <c r="F52" s="15">
        <v>20</v>
      </c>
      <c r="G52" s="15">
        <v>2</v>
      </c>
      <c r="H52" s="15">
        <v>4.3</v>
      </c>
      <c r="I52" s="15">
        <v>0</v>
      </c>
      <c r="J52" s="21">
        <v>0</v>
      </c>
      <c r="K52" s="22">
        <f t="shared" si="0"/>
        <v>24.415873015873</v>
      </c>
      <c r="L52" s="21" t="s">
        <v>21</v>
      </c>
    </row>
    <row r="53" spans="1:12">
      <c r="A53" s="16">
        <v>52</v>
      </c>
      <c r="B53" s="14" t="s">
        <v>100</v>
      </c>
      <c r="C53" s="14" t="s">
        <v>49</v>
      </c>
      <c r="D53" s="14">
        <v>20213163011</v>
      </c>
      <c r="E53" s="15">
        <v>9</v>
      </c>
      <c r="F53" s="15">
        <v>0</v>
      </c>
      <c r="G53" s="15">
        <v>20.3</v>
      </c>
      <c r="H53" s="15">
        <v>4.1</v>
      </c>
      <c r="I53" s="15">
        <v>0</v>
      </c>
      <c r="J53" s="21">
        <v>0</v>
      </c>
      <c r="K53" s="22">
        <f t="shared" si="0"/>
        <v>24.3777777777778</v>
      </c>
      <c r="L53" s="21" t="s">
        <v>21</v>
      </c>
    </row>
    <row r="54" spans="1:12">
      <c r="A54" s="16">
        <v>53</v>
      </c>
      <c r="B54" s="14" t="s">
        <v>101</v>
      </c>
      <c r="C54" s="14" t="s">
        <v>49</v>
      </c>
      <c r="D54" s="14">
        <v>20213163051</v>
      </c>
      <c r="E54" s="15">
        <v>7.7</v>
      </c>
      <c r="F54" s="15">
        <v>20</v>
      </c>
      <c r="G54" s="15">
        <v>4</v>
      </c>
      <c r="H54" s="15">
        <v>2.45</v>
      </c>
      <c r="I54" s="15">
        <v>0</v>
      </c>
      <c r="J54" s="21">
        <v>0</v>
      </c>
      <c r="K54" s="22">
        <f t="shared" si="0"/>
        <v>24.2769841269841</v>
      </c>
      <c r="L54" s="21" t="s">
        <v>21</v>
      </c>
    </row>
    <row r="55" spans="1:12">
      <c r="A55" s="16">
        <v>54</v>
      </c>
      <c r="B55" s="13" t="s">
        <v>102</v>
      </c>
      <c r="C55" s="14" t="s">
        <v>49</v>
      </c>
      <c r="D55" s="14">
        <v>20213163030</v>
      </c>
      <c r="E55" s="15">
        <v>9</v>
      </c>
      <c r="F55" s="15">
        <v>3.5</v>
      </c>
      <c r="G55" s="15">
        <v>15.9</v>
      </c>
      <c r="H55" s="15">
        <v>4.45</v>
      </c>
      <c r="I55" s="15">
        <v>0.5</v>
      </c>
      <c r="J55" s="21">
        <v>0</v>
      </c>
      <c r="K55" s="22">
        <f t="shared" si="0"/>
        <v>23.8666666666667</v>
      </c>
      <c r="L55" s="21" t="s">
        <v>21</v>
      </c>
    </row>
    <row r="56" spans="1:12">
      <c r="A56" s="16">
        <v>55</v>
      </c>
      <c r="B56" s="14" t="s">
        <v>103</v>
      </c>
      <c r="C56" s="14" t="s">
        <v>49</v>
      </c>
      <c r="D56" s="14">
        <v>20213163060</v>
      </c>
      <c r="E56" s="15">
        <v>9.3</v>
      </c>
      <c r="F56" s="15">
        <v>2.5</v>
      </c>
      <c r="G56" s="15">
        <v>13.2</v>
      </c>
      <c r="H56" s="15">
        <v>6</v>
      </c>
      <c r="I56" s="15">
        <v>0.5</v>
      </c>
      <c r="J56" s="21">
        <v>0</v>
      </c>
      <c r="K56" s="22">
        <f t="shared" si="0"/>
        <v>23.6214285714286</v>
      </c>
      <c r="L56" s="21" t="s">
        <v>21</v>
      </c>
    </row>
    <row r="57" spans="1:12">
      <c r="A57" s="16">
        <v>56</v>
      </c>
      <c r="B57" s="14" t="s">
        <v>104</v>
      </c>
      <c r="C57" s="14" t="s">
        <v>49</v>
      </c>
      <c r="D57" s="14">
        <v>20213163116</v>
      </c>
      <c r="E57" s="15">
        <v>10</v>
      </c>
      <c r="F57" s="15">
        <v>0</v>
      </c>
      <c r="G57" s="15">
        <v>12.4</v>
      </c>
      <c r="H57" s="15">
        <v>6.6</v>
      </c>
      <c r="I57" s="15">
        <v>0</v>
      </c>
      <c r="J57" s="21">
        <v>0</v>
      </c>
      <c r="K57" s="22">
        <f t="shared" si="0"/>
        <v>23.4888888888889</v>
      </c>
      <c r="L57" s="21" t="s">
        <v>21</v>
      </c>
    </row>
    <row r="58" spans="1:12">
      <c r="A58" s="16">
        <v>57</v>
      </c>
      <c r="B58" s="13" t="s">
        <v>105</v>
      </c>
      <c r="C58" s="14" t="s">
        <v>49</v>
      </c>
      <c r="D58" s="14">
        <v>20213163110</v>
      </c>
      <c r="E58" s="15">
        <v>15</v>
      </c>
      <c r="F58" s="15">
        <v>1.6</v>
      </c>
      <c r="G58" s="15">
        <v>0</v>
      </c>
      <c r="H58" s="15">
        <v>7.4</v>
      </c>
      <c r="I58" s="15">
        <v>0</v>
      </c>
      <c r="J58" s="21">
        <v>0</v>
      </c>
      <c r="K58" s="22">
        <f t="shared" si="0"/>
        <v>23.352380952381</v>
      </c>
      <c r="L58" s="21" t="s">
        <v>21</v>
      </c>
    </row>
    <row r="59" spans="1:12">
      <c r="A59" s="16">
        <v>58</v>
      </c>
      <c r="B59" s="13" t="s">
        <v>106</v>
      </c>
      <c r="C59" s="14" t="s">
        <v>49</v>
      </c>
      <c r="D59" s="14">
        <v>20213163031</v>
      </c>
      <c r="E59" s="15">
        <v>5.2</v>
      </c>
      <c r="F59" s="15">
        <v>1</v>
      </c>
      <c r="G59" s="15">
        <v>24.2</v>
      </c>
      <c r="H59" s="15">
        <v>4.1</v>
      </c>
      <c r="I59" s="15">
        <v>0</v>
      </c>
      <c r="J59" s="21">
        <v>0</v>
      </c>
      <c r="K59" s="22">
        <f t="shared" si="0"/>
        <v>23.3396825396825</v>
      </c>
      <c r="L59" s="21" t="s">
        <v>21</v>
      </c>
    </row>
    <row r="60" spans="1:12">
      <c r="A60" s="16">
        <v>59</v>
      </c>
      <c r="B60" s="14" t="s">
        <v>107</v>
      </c>
      <c r="C60" s="14" t="s">
        <v>49</v>
      </c>
      <c r="D60" s="14">
        <v>20213163111</v>
      </c>
      <c r="E60" s="15">
        <v>15</v>
      </c>
      <c r="F60" s="15">
        <v>0</v>
      </c>
      <c r="G60" s="15">
        <v>7.2</v>
      </c>
      <c r="H60" s="15">
        <v>4.2</v>
      </c>
      <c r="I60" s="15">
        <v>0</v>
      </c>
      <c r="J60" s="21">
        <v>0</v>
      </c>
      <c r="K60" s="22">
        <f t="shared" si="0"/>
        <v>23.2</v>
      </c>
      <c r="L60" s="21" t="s">
        <v>21</v>
      </c>
    </row>
    <row r="61" spans="1:12">
      <c r="A61" s="16">
        <v>60</v>
      </c>
      <c r="B61" s="14" t="s">
        <v>108</v>
      </c>
      <c r="C61" s="14" t="s">
        <v>49</v>
      </c>
      <c r="D61" s="14">
        <v>20213163016</v>
      </c>
      <c r="E61" s="15">
        <v>12</v>
      </c>
      <c r="F61" s="15">
        <v>5</v>
      </c>
      <c r="G61" s="15">
        <v>4.5</v>
      </c>
      <c r="H61" s="15">
        <v>5.2</v>
      </c>
      <c r="I61" s="15">
        <v>0</v>
      </c>
      <c r="J61" s="21">
        <v>0</v>
      </c>
      <c r="K61" s="22">
        <f t="shared" si="0"/>
        <v>22.6761904761905</v>
      </c>
      <c r="L61" s="21" t="s">
        <v>21</v>
      </c>
    </row>
    <row r="62" spans="1:12">
      <c r="A62" s="16">
        <v>61</v>
      </c>
      <c r="B62" s="14" t="s">
        <v>109</v>
      </c>
      <c r="C62" s="14" t="s">
        <v>49</v>
      </c>
      <c r="D62" s="14">
        <v>20213163089</v>
      </c>
      <c r="E62" s="15">
        <v>7</v>
      </c>
      <c r="F62" s="15">
        <v>0</v>
      </c>
      <c r="G62" s="15">
        <v>27.5</v>
      </c>
      <c r="H62" s="15">
        <v>0.3</v>
      </c>
      <c r="I62" s="15">
        <v>0</v>
      </c>
      <c r="J62" s="21">
        <v>0</v>
      </c>
      <c r="K62" s="22">
        <f t="shared" si="0"/>
        <v>22.5777777777778</v>
      </c>
      <c r="L62" s="21" t="s">
        <v>21</v>
      </c>
    </row>
    <row r="63" spans="1:12">
      <c r="A63" s="16">
        <v>62</v>
      </c>
      <c r="B63" s="14" t="s">
        <v>110</v>
      </c>
      <c r="C63" s="14" t="s">
        <v>49</v>
      </c>
      <c r="D63" s="14">
        <v>20213163027</v>
      </c>
      <c r="E63" s="15">
        <v>8</v>
      </c>
      <c r="F63" s="15">
        <v>11.5</v>
      </c>
      <c r="G63" s="15">
        <v>13</v>
      </c>
      <c r="H63" s="15">
        <v>1.45</v>
      </c>
      <c r="I63" s="15">
        <v>1</v>
      </c>
      <c r="J63" s="21">
        <v>0</v>
      </c>
      <c r="K63" s="22">
        <f t="shared" si="0"/>
        <v>22.5174603174603</v>
      </c>
      <c r="L63" s="21" t="s">
        <v>21</v>
      </c>
    </row>
    <row r="64" spans="1:12">
      <c r="A64" s="16">
        <v>63</v>
      </c>
      <c r="B64" s="14" t="s">
        <v>111</v>
      </c>
      <c r="C64" s="14" t="s">
        <v>49</v>
      </c>
      <c r="D64" s="14">
        <v>20213163017</v>
      </c>
      <c r="E64" s="15">
        <v>12</v>
      </c>
      <c r="F64" s="15">
        <v>0</v>
      </c>
      <c r="G64" s="15">
        <v>11</v>
      </c>
      <c r="H64" s="15">
        <v>4.3</v>
      </c>
      <c r="I64" s="15">
        <v>0</v>
      </c>
      <c r="J64" s="21">
        <v>0</v>
      </c>
      <c r="K64" s="22">
        <f t="shared" si="0"/>
        <v>22.4111111111111</v>
      </c>
      <c r="L64" s="21" t="s">
        <v>21</v>
      </c>
    </row>
    <row r="65" spans="1:12">
      <c r="A65" s="16">
        <v>64</v>
      </c>
      <c r="B65" s="14" t="s">
        <v>112</v>
      </c>
      <c r="C65" s="14" t="s">
        <v>49</v>
      </c>
      <c r="D65" s="14">
        <v>20213163053</v>
      </c>
      <c r="E65" s="15">
        <v>13</v>
      </c>
      <c r="F65" s="15">
        <v>9</v>
      </c>
      <c r="G65" s="15">
        <v>1.3</v>
      </c>
      <c r="H65" s="15">
        <v>2.8</v>
      </c>
      <c r="I65" s="15">
        <v>0.5</v>
      </c>
      <c r="J65" s="21">
        <v>0</v>
      </c>
      <c r="K65" s="22">
        <f t="shared" si="0"/>
        <v>21.3793650793651</v>
      </c>
      <c r="L65" s="21" t="s">
        <v>21</v>
      </c>
    </row>
    <row r="66" spans="1:12">
      <c r="A66" s="16">
        <v>65</v>
      </c>
      <c r="B66" s="14" t="s">
        <v>113</v>
      </c>
      <c r="C66" s="14" t="s">
        <v>49</v>
      </c>
      <c r="D66" s="14">
        <v>20213163115</v>
      </c>
      <c r="E66" s="15">
        <v>15</v>
      </c>
      <c r="F66" s="15">
        <v>0</v>
      </c>
      <c r="G66" s="15">
        <v>0.3</v>
      </c>
      <c r="H66" s="15">
        <v>5.9</v>
      </c>
      <c r="I66" s="15">
        <v>0</v>
      </c>
      <c r="J66" s="21">
        <v>0</v>
      </c>
      <c r="K66" s="22">
        <f t="shared" ref="K66:K74" si="1">E66+F66/84*50+G66/45*25+H66-I66-J66</f>
        <v>21.0666666666667</v>
      </c>
      <c r="L66" s="21" t="s">
        <v>21</v>
      </c>
    </row>
    <row r="67" spans="1:12">
      <c r="A67" s="16">
        <v>66</v>
      </c>
      <c r="B67" s="14" t="s">
        <v>114</v>
      </c>
      <c r="C67" s="14" t="s">
        <v>49</v>
      </c>
      <c r="D67" s="14">
        <v>20213163095</v>
      </c>
      <c r="E67" s="15">
        <v>11</v>
      </c>
      <c r="F67" s="15">
        <v>4</v>
      </c>
      <c r="G67" s="15">
        <v>5.9</v>
      </c>
      <c r="H67" s="15">
        <v>4.4</v>
      </c>
      <c r="I67" s="15">
        <v>0</v>
      </c>
      <c r="J67" s="21">
        <v>0</v>
      </c>
      <c r="K67" s="22">
        <f t="shared" si="1"/>
        <v>21.0587301587302</v>
      </c>
      <c r="L67" s="21" t="s">
        <v>21</v>
      </c>
    </row>
    <row r="68" spans="1:12">
      <c r="A68" s="16">
        <v>67</v>
      </c>
      <c r="B68" s="13" t="s">
        <v>115</v>
      </c>
      <c r="C68" s="14" t="s">
        <v>49</v>
      </c>
      <c r="D68" s="14">
        <v>20213163001</v>
      </c>
      <c r="E68" s="15">
        <v>8</v>
      </c>
      <c r="F68" s="15">
        <v>0</v>
      </c>
      <c r="G68" s="15">
        <v>15</v>
      </c>
      <c r="H68" s="15">
        <v>4.6</v>
      </c>
      <c r="I68" s="15">
        <v>0</v>
      </c>
      <c r="J68" s="21">
        <v>0</v>
      </c>
      <c r="K68" s="22">
        <f t="shared" si="1"/>
        <v>20.9333333333333</v>
      </c>
      <c r="L68" s="21" t="s">
        <v>21</v>
      </c>
    </row>
    <row r="69" spans="1:12">
      <c r="A69" s="16">
        <v>68</v>
      </c>
      <c r="B69" s="13" t="s">
        <v>116</v>
      </c>
      <c r="C69" s="14" t="s">
        <v>49</v>
      </c>
      <c r="D69" s="14">
        <v>20213162006</v>
      </c>
      <c r="E69" s="15">
        <v>6.7</v>
      </c>
      <c r="F69" s="15">
        <v>9</v>
      </c>
      <c r="G69" s="15">
        <v>6.5</v>
      </c>
      <c r="H69" s="15">
        <v>5.1</v>
      </c>
      <c r="I69" s="15">
        <v>0</v>
      </c>
      <c r="J69" s="21">
        <v>0</v>
      </c>
      <c r="K69" s="22">
        <f t="shared" si="1"/>
        <v>20.768253968254</v>
      </c>
      <c r="L69" s="21" t="s">
        <v>21</v>
      </c>
    </row>
    <row r="70" spans="1:12">
      <c r="A70" s="16">
        <v>69</v>
      </c>
      <c r="B70" s="14" t="s">
        <v>117</v>
      </c>
      <c r="C70" s="14" t="s">
        <v>49</v>
      </c>
      <c r="D70" s="14">
        <v>20213163015</v>
      </c>
      <c r="E70" s="15">
        <v>8</v>
      </c>
      <c r="F70" s="15">
        <v>0</v>
      </c>
      <c r="G70" s="15">
        <v>14.5</v>
      </c>
      <c r="H70" s="15">
        <v>4.6</v>
      </c>
      <c r="I70" s="15">
        <v>0</v>
      </c>
      <c r="J70" s="21">
        <v>0</v>
      </c>
      <c r="K70" s="22">
        <f t="shared" si="1"/>
        <v>20.6555555555556</v>
      </c>
      <c r="L70" s="21" t="s">
        <v>21</v>
      </c>
    </row>
    <row r="71" spans="1:12">
      <c r="A71" s="16">
        <v>70</v>
      </c>
      <c r="B71" s="14" t="s">
        <v>118</v>
      </c>
      <c r="C71" s="14" t="s">
        <v>49</v>
      </c>
      <c r="D71" s="14">
        <v>20213163007</v>
      </c>
      <c r="E71" s="15">
        <v>9</v>
      </c>
      <c r="F71" s="15">
        <v>1</v>
      </c>
      <c r="G71" s="15">
        <v>11.8</v>
      </c>
      <c r="H71" s="15">
        <v>4.4</v>
      </c>
      <c r="I71" s="15">
        <v>0</v>
      </c>
      <c r="J71" s="21">
        <v>0</v>
      </c>
      <c r="K71" s="22">
        <f t="shared" si="1"/>
        <v>20.5507936507937</v>
      </c>
      <c r="L71" s="21" t="s">
        <v>21</v>
      </c>
    </row>
    <row r="72" spans="1:12">
      <c r="A72" s="16">
        <v>71</v>
      </c>
      <c r="B72" s="14" t="s">
        <v>119</v>
      </c>
      <c r="C72" s="14" t="s">
        <v>49</v>
      </c>
      <c r="D72" s="14">
        <v>20213163096</v>
      </c>
      <c r="E72" s="15">
        <v>10</v>
      </c>
      <c r="F72" s="15">
        <v>4</v>
      </c>
      <c r="G72" s="15">
        <v>11</v>
      </c>
      <c r="H72" s="15">
        <v>1.9</v>
      </c>
      <c r="I72" s="15">
        <v>0</v>
      </c>
      <c r="J72" s="21">
        <v>0</v>
      </c>
      <c r="K72" s="22">
        <f t="shared" si="1"/>
        <v>20.3920634920635</v>
      </c>
      <c r="L72" s="21" t="s">
        <v>21</v>
      </c>
    </row>
    <row r="73" spans="1:12">
      <c r="A73" s="16">
        <v>72</v>
      </c>
      <c r="B73" s="14" t="s">
        <v>120</v>
      </c>
      <c r="C73" s="14" t="s">
        <v>49</v>
      </c>
      <c r="D73" s="14">
        <v>20213163090</v>
      </c>
      <c r="E73" s="15">
        <v>9.5</v>
      </c>
      <c r="F73" s="15">
        <v>10</v>
      </c>
      <c r="G73" s="15">
        <v>0</v>
      </c>
      <c r="H73" s="15">
        <v>4.9</v>
      </c>
      <c r="I73" s="15">
        <v>0</v>
      </c>
      <c r="J73" s="21">
        <v>0</v>
      </c>
      <c r="K73" s="22">
        <f t="shared" si="1"/>
        <v>20.352380952381</v>
      </c>
      <c r="L73" s="21" t="s">
        <v>21</v>
      </c>
    </row>
    <row r="74" spans="1:12">
      <c r="A74" s="16">
        <v>73</v>
      </c>
      <c r="B74" s="14" t="s">
        <v>121</v>
      </c>
      <c r="C74" s="14" t="s">
        <v>49</v>
      </c>
      <c r="D74" s="14">
        <v>20213162011</v>
      </c>
      <c r="E74" s="15">
        <v>4.3</v>
      </c>
      <c r="F74" s="15">
        <v>23.2</v>
      </c>
      <c r="G74" s="15">
        <v>2</v>
      </c>
      <c r="H74" s="15">
        <v>1.9</v>
      </c>
      <c r="I74" s="15">
        <v>0</v>
      </c>
      <c r="J74" s="21">
        <v>1</v>
      </c>
      <c r="K74" s="22">
        <f t="shared" si="1"/>
        <v>20.1206349206349</v>
      </c>
      <c r="L74" s="21" t="s">
        <v>21</v>
      </c>
    </row>
    <row r="75" spans="1:12">
      <c r="A75" s="16">
        <v>74</v>
      </c>
      <c r="B75" s="13" t="s">
        <v>122</v>
      </c>
      <c r="C75" s="14" t="s">
        <v>49</v>
      </c>
      <c r="D75" s="14">
        <v>20213142018</v>
      </c>
      <c r="E75" s="15">
        <v>9</v>
      </c>
      <c r="F75" s="15">
        <v>9.5</v>
      </c>
      <c r="G75" s="15">
        <v>1.5</v>
      </c>
      <c r="H75" s="15">
        <v>4.6</v>
      </c>
      <c r="I75" s="15">
        <v>0</v>
      </c>
      <c r="J75" s="21">
        <v>0</v>
      </c>
      <c r="K75" s="22">
        <f t="shared" ref="K66:K133" si="2">E75+F75/84*50+G75/45*25+H75-I75-J75</f>
        <v>20.0880952380952</v>
      </c>
      <c r="L75" s="21" t="s">
        <v>21</v>
      </c>
    </row>
    <row r="76" spans="1:12">
      <c r="A76" s="16">
        <v>75</v>
      </c>
      <c r="B76" s="14" t="s">
        <v>123</v>
      </c>
      <c r="C76" s="14" t="s">
        <v>49</v>
      </c>
      <c r="D76" s="14">
        <v>20213163114</v>
      </c>
      <c r="E76" s="15">
        <v>12</v>
      </c>
      <c r="F76" s="15">
        <v>0</v>
      </c>
      <c r="G76" s="15">
        <v>5</v>
      </c>
      <c r="H76" s="15">
        <v>5.2</v>
      </c>
      <c r="I76" s="15">
        <v>0</v>
      </c>
      <c r="J76" s="21">
        <v>0</v>
      </c>
      <c r="K76" s="22">
        <f t="shared" si="2"/>
        <v>19.9777777777778</v>
      </c>
      <c r="L76" s="21" t="s">
        <v>21</v>
      </c>
    </row>
    <row r="77" spans="1:12">
      <c r="A77" s="16">
        <v>76</v>
      </c>
      <c r="B77" s="14" t="s">
        <v>124</v>
      </c>
      <c r="C77" s="14" t="s">
        <v>49</v>
      </c>
      <c r="D77" s="14">
        <v>20213162012</v>
      </c>
      <c r="E77" s="15">
        <v>4.5</v>
      </c>
      <c r="F77" s="15">
        <v>9</v>
      </c>
      <c r="G77" s="15">
        <v>7.5</v>
      </c>
      <c r="H77" s="15">
        <v>5.7</v>
      </c>
      <c r="I77" s="15">
        <v>0</v>
      </c>
      <c r="J77" s="21">
        <v>0</v>
      </c>
      <c r="K77" s="22">
        <f t="shared" si="2"/>
        <v>19.7238095238095</v>
      </c>
      <c r="L77" s="21" t="s">
        <v>21</v>
      </c>
    </row>
    <row r="78" spans="1:12">
      <c r="A78" s="16">
        <v>77</v>
      </c>
      <c r="B78" s="14" t="s">
        <v>125</v>
      </c>
      <c r="C78" s="14" t="s">
        <v>49</v>
      </c>
      <c r="D78" s="14">
        <v>20213163108</v>
      </c>
      <c r="E78" s="15">
        <v>10</v>
      </c>
      <c r="F78" s="15">
        <v>0</v>
      </c>
      <c r="G78" s="15">
        <v>0</v>
      </c>
      <c r="H78" s="15">
        <v>10</v>
      </c>
      <c r="I78" s="15">
        <v>0.5</v>
      </c>
      <c r="J78" s="21">
        <v>0</v>
      </c>
      <c r="K78" s="22">
        <f t="shared" si="2"/>
        <v>19.5</v>
      </c>
      <c r="L78" s="21" t="s">
        <v>21</v>
      </c>
    </row>
    <row r="79" spans="1:12">
      <c r="A79" s="16">
        <v>78</v>
      </c>
      <c r="B79" s="14" t="s">
        <v>126</v>
      </c>
      <c r="C79" s="14" t="s">
        <v>49</v>
      </c>
      <c r="D79" s="14">
        <v>20213163079</v>
      </c>
      <c r="E79" s="15">
        <v>9.7</v>
      </c>
      <c r="F79" s="15">
        <v>0</v>
      </c>
      <c r="G79" s="15">
        <v>11.5</v>
      </c>
      <c r="H79" s="15">
        <v>3.05</v>
      </c>
      <c r="I79" s="15">
        <v>0</v>
      </c>
      <c r="J79" s="21">
        <v>0</v>
      </c>
      <c r="K79" s="22">
        <f t="shared" si="2"/>
        <v>19.1388888888889</v>
      </c>
      <c r="L79" s="21" t="s">
        <v>21</v>
      </c>
    </row>
    <row r="80" spans="1:12">
      <c r="A80" s="12">
        <v>79</v>
      </c>
      <c r="B80" s="14" t="s">
        <v>127</v>
      </c>
      <c r="C80" s="14" t="s">
        <v>49</v>
      </c>
      <c r="D80" s="14">
        <v>20213142005</v>
      </c>
      <c r="E80" s="15">
        <v>3</v>
      </c>
      <c r="F80" s="15">
        <v>5.2</v>
      </c>
      <c r="G80" s="15">
        <v>20.2</v>
      </c>
      <c r="H80" s="15">
        <v>2.75</v>
      </c>
      <c r="I80" s="15">
        <v>1</v>
      </c>
      <c r="J80" s="21">
        <v>0</v>
      </c>
      <c r="K80" s="22">
        <f t="shared" si="2"/>
        <v>19.0674603174603</v>
      </c>
      <c r="L80" s="21" t="s">
        <v>21</v>
      </c>
    </row>
    <row r="81" spans="1:12">
      <c r="A81" s="16">
        <v>80</v>
      </c>
      <c r="B81" s="14" t="s">
        <v>128</v>
      </c>
      <c r="C81" s="14" t="s">
        <v>49</v>
      </c>
      <c r="D81" s="14">
        <v>20213163109</v>
      </c>
      <c r="E81" s="15">
        <v>7</v>
      </c>
      <c r="F81" s="15">
        <v>0</v>
      </c>
      <c r="G81" s="15">
        <v>19.5</v>
      </c>
      <c r="H81" s="15">
        <v>1.2</v>
      </c>
      <c r="I81" s="15">
        <v>0</v>
      </c>
      <c r="J81" s="21">
        <v>0</v>
      </c>
      <c r="K81" s="22">
        <f t="shared" si="2"/>
        <v>19.0333333333333</v>
      </c>
      <c r="L81" s="21" t="s">
        <v>21</v>
      </c>
    </row>
    <row r="82" spans="1:12">
      <c r="A82" s="12">
        <v>81</v>
      </c>
      <c r="B82" s="13" t="s">
        <v>129</v>
      </c>
      <c r="C82" s="14" t="s">
        <v>49</v>
      </c>
      <c r="D82" s="14">
        <v>20213163097</v>
      </c>
      <c r="E82" s="15">
        <v>7</v>
      </c>
      <c r="F82" s="15">
        <v>10</v>
      </c>
      <c r="G82" s="15">
        <v>10</v>
      </c>
      <c r="H82" s="15">
        <v>0.3</v>
      </c>
      <c r="I82" s="15">
        <v>0</v>
      </c>
      <c r="J82" s="21">
        <v>0</v>
      </c>
      <c r="K82" s="22">
        <f t="shared" si="2"/>
        <v>18.8079365079365</v>
      </c>
      <c r="L82" s="21" t="s">
        <v>21</v>
      </c>
    </row>
    <row r="83" spans="1:12">
      <c r="A83" s="16">
        <v>82</v>
      </c>
      <c r="B83" s="13" t="s">
        <v>130</v>
      </c>
      <c r="C83" s="14" t="s">
        <v>49</v>
      </c>
      <c r="D83" s="14">
        <v>20213163012</v>
      </c>
      <c r="E83" s="15">
        <v>8</v>
      </c>
      <c r="F83" s="15">
        <v>9</v>
      </c>
      <c r="G83" s="15">
        <v>0</v>
      </c>
      <c r="H83" s="15">
        <v>5.4</v>
      </c>
      <c r="I83" s="15">
        <v>0</v>
      </c>
      <c r="J83" s="21">
        <v>0</v>
      </c>
      <c r="K83" s="22">
        <f t="shared" si="2"/>
        <v>18.7571428571429</v>
      </c>
      <c r="L83" s="21" t="s">
        <v>21</v>
      </c>
    </row>
    <row r="84" spans="1:12">
      <c r="A84" s="12">
        <v>83</v>
      </c>
      <c r="B84" s="14" t="s">
        <v>131</v>
      </c>
      <c r="C84" s="14" t="s">
        <v>49</v>
      </c>
      <c r="D84" s="14">
        <v>20213163087</v>
      </c>
      <c r="E84" s="15">
        <v>10.7</v>
      </c>
      <c r="F84" s="15">
        <v>2</v>
      </c>
      <c r="G84" s="15">
        <v>4.6</v>
      </c>
      <c r="H84" s="15">
        <v>4.3</v>
      </c>
      <c r="I84" s="15">
        <v>0</v>
      </c>
      <c r="J84" s="21">
        <v>0</v>
      </c>
      <c r="K84" s="22">
        <f t="shared" si="2"/>
        <v>18.7460317460317</v>
      </c>
      <c r="L84" s="21" t="s">
        <v>21</v>
      </c>
    </row>
    <row r="85" spans="1:12">
      <c r="A85" s="16">
        <v>84</v>
      </c>
      <c r="B85" s="13" t="s">
        <v>132</v>
      </c>
      <c r="C85" s="14" t="s">
        <v>49</v>
      </c>
      <c r="D85" s="14">
        <v>20213163046</v>
      </c>
      <c r="E85" s="15">
        <v>9</v>
      </c>
      <c r="F85" s="15">
        <v>1.5</v>
      </c>
      <c r="G85" s="15">
        <v>13</v>
      </c>
      <c r="H85" s="15">
        <v>1.5</v>
      </c>
      <c r="I85" s="15">
        <v>0</v>
      </c>
      <c r="J85" s="21">
        <v>0</v>
      </c>
      <c r="K85" s="22">
        <f t="shared" si="2"/>
        <v>18.6150793650794</v>
      </c>
      <c r="L85" s="21" t="s">
        <v>21</v>
      </c>
    </row>
    <row r="86" spans="1:12">
      <c r="A86" s="12">
        <v>85</v>
      </c>
      <c r="B86" s="14" t="s">
        <v>133</v>
      </c>
      <c r="C86" s="14" t="s">
        <v>49</v>
      </c>
      <c r="D86" s="14">
        <v>20213142009</v>
      </c>
      <c r="E86" s="15">
        <v>5.7</v>
      </c>
      <c r="F86" s="15">
        <v>3</v>
      </c>
      <c r="G86" s="15">
        <v>16</v>
      </c>
      <c r="H86" s="15">
        <v>2.2</v>
      </c>
      <c r="I86" s="15">
        <v>0</v>
      </c>
      <c r="J86" s="21">
        <v>0</v>
      </c>
      <c r="K86" s="22">
        <f t="shared" si="2"/>
        <v>18.5746031746032</v>
      </c>
      <c r="L86" s="21" t="s">
        <v>21</v>
      </c>
    </row>
    <row r="87" spans="1:12">
      <c r="A87" s="16">
        <v>86</v>
      </c>
      <c r="B87" s="14" t="s">
        <v>134</v>
      </c>
      <c r="C87" s="14" t="s">
        <v>49</v>
      </c>
      <c r="D87" s="14">
        <v>20213163113</v>
      </c>
      <c r="E87" s="15">
        <v>11</v>
      </c>
      <c r="F87" s="15">
        <v>4</v>
      </c>
      <c r="G87" s="15">
        <v>2</v>
      </c>
      <c r="H87" s="15">
        <v>4</v>
      </c>
      <c r="I87" s="15">
        <v>0</v>
      </c>
      <c r="J87" s="21">
        <v>0</v>
      </c>
      <c r="K87" s="22">
        <f t="shared" si="2"/>
        <v>18.4920634920635</v>
      </c>
      <c r="L87" s="21" t="s">
        <v>21</v>
      </c>
    </row>
    <row r="88" spans="1:12">
      <c r="A88" s="12">
        <v>87</v>
      </c>
      <c r="B88" s="14" t="s">
        <v>135</v>
      </c>
      <c r="C88" s="14" t="s">
        <v>49</v>
      </c>
      <c r="D88" s="14">
        <v>20213163024</v>
      </c>
      <c r="E88" s="15">
        <v>8</v>
      </c>
      <c r="F88" s="15">
        <v>6.5</v>
      </c>
      <c r="G88" s="15">
        <v>4.5</v>
      </c>
      <c r="H88" s="15">
        <v>4.1</v>
      </c>
      <c r="I88" s="15">
        <v>0</v>
      </c>
      <c r="J88" s="21">
        <v>0</v>
      </c>
      <c r="K88" s="22">
        <f t="shared" si="2"/>
        <v>18.4690476190476</v>
      </c>
      <c r="L88" s="21" t="s">
        <v>21</v>
      </c>
    </row>
    <row r="89" spans="1:12">
      <c r="A89" s="16">
        <v>88</v>
      </c>
      <c r="B89" s="13" t="s">
        <v>136</v>
      </c>
      <c r="C89" s="14" t="s">
        <v>49</v>
      </c>
      <c r="D89" s="14">
        <v>20213142035</v>
      </c>
      <c r="E89" s="15">
        <v>6</v>
      </c>
      <c r="F89" s="15">
        <v>7</v>
      </c>
      <c r="G89" s="15">
        <v>12.9</v>
      </c>
      <c r="H89" s="15">
        <v>1.2</v>
      </c>
      <c r="I89" s="15">
        <v>0.5</v>
      </c>
      <c r="J89" s="21">
        <v>0</v>
      </c>
      <c r="K89" s="22">
        <f t="shared" si="2"/>
        <v>18.0333333333333</v>
      </c>
      <c r="L89" s="21" t="s">
        <v>21</v>
      </c>
    </row>
    <row r="90" spans="1:12">
      <c r="A90" s="12">
        <v>89</v>
      </c>
      <c r="B90" s="14" t="s">
        <v>137</v>
      </c>
      <c r="C90" s="14" t="s">
        <v>49</v>
      </c>
      <c r="D90" s="14">
        <v>20213163100</v>
      </c>
      <c r="E90" s="15">
        <v>9.4</v>
      </c>
      <c r="F90" s="15">
        <v>2</v>
      </c>
      <c r="G90" s="15">
        <v>2</v>
      </c>
      <c r="H90" s="15">
        <v>6.2</v>
      </c>
      <c r="I90" s="15">
        <v>0</v>
      </c>
      <c r="J90" s="21">
        <v>0</v>
      </c>
      <c r="K90" s="22">
        <f t="shared" si="2"/>
        <v>17.9015873015873</v>
      </c>
      <c r="L90" s="21" t="s">
        <v>21</v>
      </c>
    </row>
    <row r="91" spans="1:12">
      <c r="A91" s="16">
        <v>90</v>
      </c>
      <c r="B91" s="13" t="s">
        <v>138</v>
      </c>
      <c r="C91" s="14" t="s">
        <v>49</v>
      </c>
      <c r="D91" s="14">
        <v>20213163119</v>
      </c>
      <c r="E91" s="15">
        <v>12.5</v>
      </c>
      <c r="F91" s="15">
        <v>2.5</v>
      </c>
      <c r="G91" s="15">
        <v>0</v>
      </c>
      <c r="H91" s="15">
        <v>3.3</v>
      </c>
      <c r="I91" s="15">
        <v>0</v>
      </c>
      <c r="J91" s="21">
        <v>0</v>
      </c>
      <c r="K91" s="22">
        <f t="shared" si="2"/>
        <v>17.2880952380952</v>
      </c>
      <c r="L91" s="21" t="s">
        <v>21</v>
      </c>
    </row>
    <row r="92" spans="1:12">
      <c r="A92" s="12">
        <v>91</v>
      </c>
      <c r="B92" s="14" t="s">
        <v>139</v>
      </c>
      <c r="C92" s="14" t="s">
        <v>49</v>
      </c>
      <c r="D92" s="14">
        <v>20213163065</v>
      </c>
      <c r="E92" s="15">
        <v>9</v>
      </c>
      <c r="F92" s="15">
        <v>0</v>
      </c>
      <c r="G92" s="15">
        <v>7</v>
      </c>
      <c r="H92" s="15">
        <v>4.3</v>
      </c>
      <c r="I92" s="15">
        <v>0</v>
      </c>
      <c r="J92" s="21">
        <v>0</v>
      </c>
      <c r="K92" s="22">
        <f t="shared" si="2"/>
        <v>17.1888888888889</v>
      </c>
      <c r="L92" s="21" t="s">
        <v>21</v>
      </c>
    </row>
    <row r="93" spans="1:12">
      <c r="A93" s="16">
        <v>92</v>
      </c>
      <c r="B93" s="14" t="s">
        <v>140</v>
      </c>
      <c r="C93" s="14" t="s">
        <v>49</v>
      </c>
      <c r="D93" s="14">
        <v>20213163039</v>
      </c>
      <c r="E93" s="15">
        <v>6.6</v>
      </c>
      <c r="F93" s="15">
        <v>1</v>
      </c>
      <c r="G93" s="15">
        <v>13</v>
      </c>
      <c r="H93" s="15">
        <v>3.15</v>
      </c>
      <c r="I93" s="15">
        <v>0.5</v>
      </c>
      <c r="J93" s="21">
        <v>0</v>
      </c>
      <c r="K93" s="22">
        <f t="shared" si="2"/>
        <v>17.0674603174603</v>
      </c>
      <c r="L93" s="21" t="s">
        <v>21</v>
      </c>
    </row>
    <row r="94" spans="1:12">
      <c r="A94" s="12">
        <v>93</v>
      </c>
      <c r="B94" s="14" t="s">
        <v>141</v>
      </c>
      <c r="C94" s="14" t="s">
        <v>49</v>
      </c>
      <c r="D94" s="14">
        <v>20213163008</v>
      </c>
      <c r="E94" s="15">
        <v>4</v>
      </c>
      <c r="F94" s="15">
        <v>4</v>
      </c>
      <c r="G94" s="15">
        <v>13</v>
      </c>
      <c r="H94" s="15">
        <v>3.8</v>
      </c>
      <c r="I94" s="15">
        <v>0.5</v>
      </c>
      <c r="J94" s="21">
        <v>0</v>
      </c>
      <c r="K94" s="22">
        <f t="shared" si="2"/>
        <v>16.9031746031746</v>
      </c>
      <c r="L94" s="21" t="s">
        <v>21</v>
      </c>
    </row>
    <row r="95" spans="1:12">
      <c r="A95" s="16">
        <v>94</v>
      </c>
      <c r="B95" s="14" t="s">
        <v>142</v>
      </c>
      <c r="C95" s="14" t="s">
        <v>49</v>
      </c>
      <c r="D95" s="14">
        <v>20213163091</v>
      </c>
      <c r="E95" s="15">
        <v>12</v>
      </c>
      <c r="F95" s="15">
        <v>0</v>
      </c>
      <c r="G95" s="15">
        <v>2.1</v>
      </c>
      <c r="H95" s="15">
        <v>3.5</v>
      </c>
      <c r="I95" s="15">
        <v>0</v>
      </c>
      <c r="J95" s="21">
        <v>0</v>
      </c>
      <c r="K95" s="22">
        <f t="shared" si="2"/>
        <v>16.6666666666667</v>
      </c>
      <c r="L95" s="21" t="s">
        <v>21</v>
      </c>
    </row>
    <row r="96" spans="1:12">
      <c r="A96" s="12">
        <v>95</v>
      </c>
      <c r="B96" s="14" t="s">
        <v>143</v>
      </c>
      <c r="C96" s="14" t="s">
        <v>49</v>
      </c>
      <c r="D96" s="14">
        <v>20213162003</v>
      </c>
      <c r="E96" s="15">
        <v>7</v>
      </c>
      <c r="F96" s="15">
        <v>10.1</v>
      </c>
      <c r="G96" s="15">
        <v>5.7</v>
      </c>
      <c r="H96" s="15">
        <v>1.9</v>
      </c>
      <c r="I96" s="15">
        <v>1.5</v>
      </c>
      <c r="J96" s="21">
        <v>0</v>
      </c>
      <c r="K96" s="22">
        <f t="shared" si="2"/>
        <v>16.5785714285714</v>
      </c>
      <c r="L96" s="21" t="s">
        <v>21</v>
      </c>
    </row>
    <row r="97" spans="1:12">
      <c r="A97" s="16">
        <v>96</v>
      </c>
      <c r="B97" s="13" t="s">
        <v>144</v>
      </c>
      <c r="C97" s="14" t="s">
        <v>49</v>
      </c>
      <c r="D97" s="14">
        <v>20213163120</v>
      </c>
      <c r="E97" s="15">
        <v>11</v>
      </c>
      <c r="F97" s="15">
        <v>0</v>
      </c>
      <c r="G97" s="15">
        <v>4</v>
      </c>
      <c r="H97" s="15">
        <v>3.3</v>
      </c>
      <c r="I97" s="15">
        <v>0</v>
      </c>
      <c r="J97" s="21">
        <v>0</v>
      </c>
      <c r="K97" s="22">
        <f t="shared" si="2"/>
        <v>16.5222222222222</v>
      </c>
      <c r="L97" s="21" t="s">
        <v>21</v>
      </c>
    </row>
    <row r="98" spans="1:12">
      <c r="A98" s="12">
        <v>97</v>
      </c>
      <c r="B98" s="14" t="s">
        <v>145</v>
      </c>
      <c r="C98" s="14" t="s">
        <v>49</v>
      </c>
      <c r="D98" s="14">
        <v>20213163057</v>
      </c>
      <c r="E98" s="15">
        <v>8</v>
      </c>
      <c r="F98" s="15">
        <v>1</v>
      </c>
      <c r="G98" s="15">
        <v>5</v>
      </c>
      <c r="H98" s="15">
        <v>4.9</v>
      </c>
      <c r="I98" s="15">
        <v>0</v>
      </c>
      <c r="J98" s="21">
        <v>0</v>
      </c>
      <c r="K98" s="22">
        <f t="shared" si="2"/>
        <v>16.2730158730159</v>
      </c>
      <c r="L98" s="21" t="s">
        <v>21</v>
      </c>
    </row>
    <row r="99" spans="1:12">
      <c r="A99" s="16">
        <v>98</v>
      </c>
      <c r="B99" s="14" t="s">
        <v>146</v>
      </c>
      <c r="C99" s="14" t="s">
        <v>49</v>
      </c>
      <c r="D99" s="14">
        <v>20213163086</v>
      </c>
      <c r="E99" s="15">
        <v>10</v>
      </c>
      <c r="F99" s="15">
        <v>1.5</v>
      </c>
      <c r="G99" s="15">
        <v>1</v>
      </c>
      <c r="H99" s="15">
        <v>4.6</v>
      </c>
      <c r="I99" s="15">
        <v>0</v>
      </c>
      <c r="J99" s="21">
        <v>0</v>
      </c>
      <c r="K99" s="22">
        <f t="shared" si="2"/>
        <v>16.0484126984127</v>
      </c>
      <c r="L99" s="21" t="s">
        <v>21</v>
      </c>
    </row>
    <row r="100" spans="1:12">
      <c r="A100" s="12">
        <v>99</v>
      </c>
      <c r="B100" s="14" t="s">
        <v>147</v>
      </c>
      <c r="C100" s="14" t="s">
        <v>49</v>
      </c>
      <c r="D100" s="14">
        <v>20213162009</v>
      </c>
      <c r="E100" s="15">
        <v>8</v>
      </c>
      <c r="F100" s="15">
        <v>1</v>
      </c>
      <c r="G100" s="15">
        <v>5</v>
      </c>
      <c r="H100" s="15">
        <v>4.5</v>
      </c>
      <c r="I100" s="15">
        <v>0</v>
      </c>
      <c r="J100" s="21">
        <v>0</v>
      </c>
      <c r="K100" s="22">
        <f t="shared" si="2"/>
        <v>15.8730158730159</v>
      </c>
      <c r="L100" s="21" t="s">
        <v>21</v>
      </c>
    </row>
    <row r="101" spans="1:12">
      <c r="A101" s="16">
        <v>100</v>
      </c>
      <c r="B101" s="14" t="s">
        <v>148</v>
      </c>
      <c r="C101" s="14" t="s">
        <v>49</v>
      </c>
      <c r="D101" s="14">
        <v>20213142004</v>
      </c>
      <c r="E101" s="15">
        <v>7</v>
      </c>
      <c r="F101" s="15">
        <v>0.6</v>
      </c>
      <c r="G101" s="15">
        <v>12.6</v>
      </c>
      <c r="H101" s="15">
        <v>1.4</v>
      </c>
      <c r="I101" s="15">
        <v>0</v>
      </c>
      <c r="J101" s="21">
        <v>0</v>
      </c>
      <c r="K101" s="22">
        <f t="shared" si="2"/>
        <v>15.7571428571429</v>
      </c>
      <c r="L101" s="21" t="s">
        <v>21</v>
      </c>
    </row>
    <row r="102" spans="1:12">
      <c r="A102" s="12">
        <v>101</v>
      </c>
      <c r="B102" s="14" t="s">
        <v>149</v>
      </c>
      <c r="C102" s="14" t="s">
        <v>49</v>
      </c>
      <c r="D102" s="14">
        <v>20213163033</v>
      </c>
      <c r="E102" s="15">
        <v>8</v>
      </c>
      <c r="F102" s="15">
        <v>5</v>
      </c>
      <c r="G102" s="15">
        <v>0</v>
      </c>
      <c r="H102" s="15">
        <v>4.5</v>
      </c>
      <c r="I102" s="15">
        <v>0</v>
      </c>
      <c r="J102" s="21">
        <v>0</v>
      </c>
      <c r="K102" s="22">
        <f t="shared" si="2"/>
        <v>15.4761904761905</v>
      </c>
      <c r="L102" s="21" t="s">
        <v>21</v>
      </c>
    </row>
    <row r="103" spans="1:12">
      <c r="A103" s="16">
        <v>102</v>
      </c>
      <c r="B103" s="13" t="s">
        <v>150</v>
      </c>
      <c r="C103" s="14" t="s">
        <v>49</v>
      </c>
      <c r="D103" s="14">
        <v>20213142011</v>
      </c>
      <c r="E103" s="15">
        <v>3</v>
      </c>
      <c r="F103" s="15">
        <v>17.5</v>
      </c>
      <c r="G103" s="15">
        <v>4.5</v>
      </c>
      <c r="H103" s="15">
        <v>0</v>
      </c>
      <c r="I103" s="15">
        <v>0.5</v>
      </c>
      <c r="J103" s="21">
        <v>0</v>
      </c>
      <c r="K103" s="22">
        <f t="shared" si="2"/>
        <v>15.4166666666667</v>
      </c>
      <c r="L103" s="21" t="s">
        <v>21</v>
      </c>
    </row>
    <row r="104" spans="1:12">
      <c r="A104" s="12">
        <v>103</v>
      </c>
      <c r="B104" s="14" t="s">
        <v>151</v>
      </c>
      <c r="C104" s="14" t="s">
        <v>49</v>
      </c>
      <c r="D104" s="14">
        <v>20213163118</v>
      </c>
      <c r="E104" s="15">
        <v>11</v>
      </c>
      <c r="F104" s="15">
        <v>0</v>
      </c>
      <c r="G104" s="15">
        <v>0</v>
      </c>
      <c r="H104" s="15">
        <v>4.4</v>
      </c>
      <c r="I104" s="15">
        <v>0</v>
      </c>
      <c r="J104" s="21">
        <v>0</v>
      </c>
      <c r="K104" s="22">
        <f t="shared" si="2"/>
        <v>15.4</v>
      </c>
      <c r="L104" s="21" t="s">
        <v>21</v>
      </c>
    </row>
    <row r="105" spans="1:12">
      <c r="A105" s="16">
        <v>104</v>
      </c>
      <c r="B105" s="14" t="s">
        <v>152</v>
      </c>
      <c r="C105" s="14" t="s">
        <v>49</v>
      </c>
      <c r="D105" s="14">
        <v>20213142003</v>
      </c>
      <c r="E105" s="15">
        <v>7</v>
      </c>
      <c r="F105" s="15">
        <v>6</v>
      </c>
      <c r="G105" s="15">
        <v>1.2</v>
      </c>
      <c r="H105" s="15">
        <v>3.9</v>
      </c>
      <c r="I105" s="15">
        <v>0</v>
      </c>
      <c r="J105" s="21">
        <v>0</v>
      </c>
      <c r="K105" s="22">
        <f t="shared" si="2"/>
        <v>15.1380952380952</v>
      </c>
      <c r="L105" s="21" t="s">
        <v>21</v>
      </c>
    </row>
    <row r="106" spans="1:12">
      <c r="A106" s="12">
        <v>105</v>
      </c>
      <c r="B106" s="14" t="s">
        <v>153</v>
      </c>
      <c r="C106" s="14" t="s">
        <v>49</v>
      </c>
      <c r="D106" s="14">
        <v>20213142033</v>
      </c>
      <c r="E106" s="15">
        <v>5.5</v>
      </c>
      <c r="F106" s="15">
        <v>9</v>
      </c>
      <c r="G106" s="15">
        <v>5</v>
      </c>
      <c r="H106" s="15">
        <v>0.9</v>
      </c>
      <c r="I106" s="15">
        <v>0</v>
      </c>
      <c r="J106" s="21">
        <v>0</v>
      </c>
      <c r="K106" s="22">
        <f t="shared" si="2"/>
        <v>14.5349206349206</v>
      </c>
      <c r="L106" s="21" t="s">
        <v>21</v>
      </c>
    </row>
    <row r="107" spans="1:12">
      <c r="A107" s="16">
        <v>106</v>
      </c>
      <c r="B107" s="14" t="s">
        <v>154</v>
      </c>
      <c r="C107" s="14" t="s">
        <v>49</v>
      </c>
      <c r="D107" s="14">
        <v>20213163073</v>
      </c>
      <c r="E107" s="15">
        <v>7</v>
      </c>
      <c r="F107" s="15">
        <v>2</v>
      </c>
      <c r="G107" s="15">
        <v>6.5</v>
      </c>
      <c r="H107" s="15">
        <v>2.7</v>
      </c>
      <c r="I107" s="15">
        <v>0</v>
      </c>
      <c r="J107" s="21">
        <v>0</v>
      </c>
      <c r="K107" s="22">
        <f t="shared" si="2"/>
        <v>14.5015873015873</v>
      </c>
      <c r="L107" s="21" t="s">
        <v>21</v>
      </c>
    </row>
    <row r="108" spans="1:12">
      <c r="A108" s="12">
        <v>107</v>
      </c>
      <c r="B108" s="14" t="s">
        <v>155</v>
      </c>
      <c r="C108" s="14" t="s">
        <v>49</v>
      </c>
      <c r="D108" s="14">
        <v>20213163107</v>
      </c>
      <c r="E108" s="15">
        <v>7.6</v>
      </c>
      <c r="F108" s="15">
        <v>0</v>
      </c>
      <c r="G108" s="15">
        <v>5.4</v>
      </c>
      <c r="H108" s="15">
        <v>3.7</v>
      </c>
      <c r="I108" s="15">
        <v>0</v>
      </c>
      <c r="J108" s="21">
        <v>0</v>
      </c>
      <c r="K108" s="22">
        <f t="shared" si="2"/>
        <v>14.3</v>
      </c>
      <c r="L108" s="21" t="s">
        <v>21</v>
      </c>
    </row>
    <row r="109" spans="1:12">
      <c r="A109" s="16">
        <v>108</v>
      </c>
      <c r="B109" s="13" t="s">
        <v>156</v>
      </c>
      <c r="C109" s="14" t="s">
        <v>49</v>
      </c>
      <c r="D109" s="14">
        <v>20213163028</v>
      </c>
      <c r="E109" s="15">
        <v>8</v>
      </c>
      <c r="F109" s="15">
        <v>0</v>
      </c>
      <c r="G109" s="15">
        <v>3.8</v>
      </c>
      <c r="H109" s="15">
        <v>4.05</v>
      </c>
      <c r="I109" s="15">
        <v>0</v>
      </c>
      <c r="J109" s="21">
        <v>0</v>
      </c>
      <c r="K109" s="22">
        <f t="shared" si="2"/>
        <v>14.1611111111111</v>
      </c>
      <c r="L109" s="21" t="s">
        <v>21</v>
      </c>
    </row>
    <row r="110" spans="1:12">
      <c r="A110" s="12">
        <v>109</v>
      </c>
      <c r="B110" s="14" t="s">
        <v>157</v>
      </c>
      <c r="C110" s="14" t="s">
        <v>49</v>
      </c>
      <c r="D110" s="14">
        <v>20213163023</v>
      </c>
      <c r="E110" s="15">
        <v>4</v>
      </c>
      <c r="F110" s="15">
        <v>2</v>
      </c>
      <c r="G110" s="15">
        <v>15</v>
      </c>
      <c r="H110" s="15">
        <v>0.6</v>
      </c>
      <c r="I110" s="15">
        <v>0</v>
      </c>
      <c r="J110" s="21">
        <v>0</v>
      </c>
      <c r="K110" s="22">
        <f t="shared" si="2"/>
        <v>14.1238095238095</v>
      </c>
      <c r="L110" s="21" t="s">
        <v>21</v>
      </c>
    </row>
    <row r="111" spans="1:12">
      <c r="A111" s="16">
        <v>110</v>
      </c>
      <c r="B111" s="13" t="s">
        <v>158</v>
      </c>
      <c r="C111" s="14" t="s">
        <v>49</v>
      </c>
      <c r="D111" s="14">
        <v>20213162008</v>
      </c>
      <c r="E111" s="15">
        <v>8</v>
      </c>
      <c r="F111" s="15">
        <v>0</v>
      </c>
      <c r="G111" s="15">
        <v>4</v>
      </c>
      <c r="H111" s="15">
        <v>3.9</v>
      </c>
      <c r="I111" s="15">
        <v>0</v>
      </c>
      <c r="J111" s="21">
        <v>0</v>
      </c>
      <c r="K111" s="22">
        <f t="shared" si="2"/>
        <v>14.1222222222222</v>
      </c>
      <c r="L111" s="21" t="s">
        <v>21</v>
      </c>
    </row>
    <row r="112" spans="1:12">
      <c r="A112" s="12">
        <v>111</v>
      </c>
      <c r="B112" s="14" t="s">
        <v>159</v>
      </c>
      <c r="C112" s="14" t="s">
        <v>49</v>
      </c>
      <c r="D112" s="14">
        <v>20213163103</v>
      </c>
      <c r="E112" s="15">
        <v>9.1</v>
      </c>
      <c r="F112" s="15">
        <v>2.5</v>
      </c>
      <c r="G112" s="15">
        <v>2</v>
      </c>
      <c r="H112" s="15">
        <v>2.4</v>
      </c>
      <c r="I112" s="15">
        <v>0</v>
      </c>
      <c r="J112" s="21">
        <v>0</v>
      </c>
      <c r="K112" s="22">
        <f t="shared" si="2"/>
        <v>14.0992063492063</v>
      </c>
      <c r="L112" s="21" t="s">
        <v>21</v>
      </c>
    </row>
    <row r="113" spans="1:12">
      <c r="A113" s="16">
        <v>112</v>
      </c>
      <c r="B113" s="14" t="s">
        <v>160</v>
      </c>
      <c r="C113" s="14" t="s">
        <v>49</v>
      </c>
      <c r="D113" s="14">
        <v>20213142031</v>
      </c>
      <c r="E113" s="15">
        <v>9</v>
      </c>
      <c r="F113" s="15">
        <v>0</v>
      </c>
      <c r="G113" s="15">
        <v>2</v>
      </c>
      <c r="H113" s="15">
        <v>3.95</v>
      </c>
      <c r="I113" s="15">
        <v>0</v>
      </c>
      <c r="J113" s="21">
        <v>0</v>
      </c>
      <c r="K113" s="22">
        <f t="shared" si="2"/>
        <v>14.0611111111111</v>
      </c>
      <c r="L113" s="21" t="s">
        <v>21</v>
      </c>
    </row>
    <row r="114" spans="1:12">
      <c r="A114" s="12">
        <v>113</v>
      </c>
      <c r="B114" s="14" t="s">
        <v>161</v>
      </c>
      <c r="C114" s="14" t="s">
        <v>49</v>
      </c>
      <c r="D114" s="14">
        <v>20213163022</v>
      </c>
      <c r="E114" s="15">
        <v>9</v>
      </c>
      <c r="F114" s="15">
        <v>1</v>
      </c>
      <c r="G114" s="15">
        <v>0.5</v>
      </c>
      <c r="H114" s="15">
        <v>3.9</v>
      </c>
      <c r="I114" s="15">
        <v>0</v>
      </c>
      <c r="J114" s="21">
        <v>0</v>
      </c>
      <c r="K114" s="22">
        <f t="shared" si="2"/>
        <v>13.7730158730159</v>
      </c>
      <c r="L114" s="21" t="s">
        <v>21</v>
      </c>
    </row>
    <row r="115" spans="1:12">
      <c r="A115" s="16">
        <v>114</v>
      </c>
      <c r="B115" s="14" t="s">
        <v>162</v>
      </c>
      <c r="C115" s="14" t="s">
        <v>49</v>
      </c>
      <c r="D115" s="14">
        <v>20213163036</v>
      </c>
      <c r="E115" s="15">
        <v>5.8</v>
      </c>
      <c r="F115" s="15">
        <v>9</v>
      </c>
      <c r="G115" s="15">
        <v>0</v>
      </c>
      <c r="H115" s="15">
        <v>2.5</v>
      </c>
      <c r="I115" s="15">
        <v>0</v>
      </c>
      <c r="J115" s="21">
        <v>0</v>
      </c>
      <c r="K115" s="22">
        <f t="shared" si="2"/>
        <v>13.6571428571429</v>
      </c>
      <c r="L115" s="21" t="s">
        <v>21</v>
      </c>
    </row>
    <row r="116" spans="1:12">
      <c r="A116" s="12">
        <v>115</v>
      </c>
      <c r="B116" s="14" t="s">
        <v>163</v>
      </c>
      <c r="C116" s="14" t="s">
        <v>49</v>
      </c>
      <c r="D116" s="14">
        <v>20213163037</v>
      </c>
      <c r="E116" s="15">
        <v>8</v>
      </c>
      <c r="F116" s="15">
        <v>0</v>
      </c>
      <c r="G116" s="15">
        <v>0</v>
      </c>
      <c r="H116" s="15">
        <v>5.6</v>
      </c>
      <c r="I116" s="15">
        <v>0</v>
      </c>
      <c r="J116" s="21">
        <v>0</v>
      </c>
      <c r="K116" s="22">
        <f t="shared" si="2"/>
        <v>13.6</v>
      </c>
      <c r="L116" s="21" t="s">
        <v>21</v>
      </c>
    </row>
    <row r="117" spans="1:12">
      <c r="A117" s="16">
        <v>116</v>
      </c>
      <c r="B117" s="14" t="s">
        <v>164</v>
      </c>
      <c r="C117" s="14" t="s">
        <v>49</v>
      </c>
      <c r="D117" s="14">
        <v>20213163122</v>
      </c>
      <c r="E117" s="15">
        <v>6.9</v>
      </c>
      <c r="F117" s="15">
        <v>5</v>
      </c>
      <c r="G117" s="15">
        <v>5</v>
      </c>
      <c r="H117" s="15">
        <v>0.9</v>
      </c>
      <c r="I117" s="15">
        <v>0</v>
      </c>
      <c r="J117" s="21">
        <v>0</v>
      </c>
      <c r="K117" s="22">
        <f t="shared" si="2"/>
        <v>13.5539682539683</v>
      </c>
      <c r="L117" s="21" t="s">
        <v>21</v>
      </c>
    </row>
    <row r="118" spans="1:12">
      <c r="A118" s="12">
        <v>117</v>
      </c>
      <c r="B118" s="14" t="s">
        <v>165</v>
      </c>
      <c r="C118" s="14" t="s">
        <v>49</v>
      </c>
      <c r="D118" s="14">
        <v>20213163093</v>
      </c>
      <c r="E118" s="15">
        <v>8.8</v>
      </c>
      <c r="F118" s="15">
        <v>0</v>
      </c>
      <c r="G118" s="15">
        <v>0</v>
      </c>
      <c r="H118" s="15">
        <v>4.6</v>
      </c>
      <c r="I118" s="15">
        <v>0</v>
      </c>
      <c r="J118" s="21">
        <v>0</v>
      </c>
      <c r="K118" s="22">
        <f t="shared" si="2"/>
        <v>13.4</v>
      </c>
      <c r="L118" s="21" t="s">
        <v>21</v>
      </c>
    </row>
    <row r="119" spans="1:12">
      <c r="A119" s="16">
        <v>118</v>
      </c>
      <c r="B119" s="14" t="s">
        <v>166</v>
      </c>
      <c r="C119" s="14" t="s">
        <v>49</v>
      </c>
      <c r="D119" s="14">
        <v>20213163026</v>
      </c>
      <c r="E119" s="15">
        <v>8</v>
      </c>
      <c r="F119" s="15">
        <v>3</v>
      </c>
      <c r="G119" s="15">
        <v>2</v>
      </c>
      <c r="H119" s="15">
        <v>2.3</v>
      </c>
      <c r="I119" s="15">
        <v>0</v>
      </c>
      <c r="J119" s="21">
        <v>0</v>
      </c>
      <c r="K119" s="22">
        <f t="shared" si="2"/>
        <v>13.1968253968254</v>
      </c>
      <c r="L119" s="21" t="s">
        <v>21</v>
      </c>
    </row>
    <row r="120" spans="1:12">
      <c r="A120" s="23">
        <v>119</v>
      </c>
      <c r="B120" s="24" t="s">
        <v>167</v>
      </c>
      <c r="C120" s="24" t="s">
        <v>49</v>
      </c>
      <c r="D120" s="24">
        <v>20213142026</v>
      </c>
      <c r="E120" s="25">
        <v>3.9</v>
      </c>
      <c r="F120" s="25">
        <v>10.5</v>
      </c>
      <c r="G120" s="25">
        <v>1.5</v>
      </c>
      <c r="H120" s="25">
        <v>2.1</v>
      </c>
      <c r="I120" s="25">
        <v>0</v>
      </c>
      <c r="J120" s="27">
        <v>0</v>
      </c>
      <c r="K120" s="28">
        <f t="shared" si="2"/>
        <v>13.0833333333333</v>
      </c>
      <c r="L120" s="27" t="s">
        <v>38</v>
      </c>
    </row>
    <row r="121" spans="1:12">
      <c r="A121" s="23">
        <v>120</v>
      </c>
      <c r="B121" s="24" t="s">
        <v>168</v>
      </c>
      <c r="C121" s="24" t="s">
        <v>49</v>
      </c>
      <c r="D121" s="24">
        <v>20213163019</v>
      </c>
      <c r="E121" s="25">
        <v>8.5</v>
      </c>
      <c r="F121" s="25">
        <v>1</v>
      </c>
      <c r="G121" s="25">
        <v>0</v>
      </c>
      <c r="H121" s="25">
        <v>3.8</v>
      </c>
      <c r="I121" s="25">
        <v>0</v>
      </c>
      <c r="J121" s="27">
        <v>0</v>
      </c>
      <c r="K121" s="28">
        <f t="shared" si="2"/>
        <v>12.8952380952381</v>
      </c>
      <c r="L121" s="27" t="s">
        <v>38</v>
      </c>
    </row>
    <row r="122" spans="1:12">
      <c r="A122" s="23">
        <v>121</v>
      </c>
      <c r="B122" s="24" t="s">
        <v>169</v>
      </c>
      <c r="C122" s="24" t="s">
        <v>49</v>
      </c>
      <c r="D122" s="24">
        <v>20213162002</v>
      </c>
      <c r="E122" s="25">
        <v>6</v>
      </c>
      <c r="F122" s="25">
        <v>1</v>
      </c>
      <c r="G122" s="25">
        <v>4</v>
      </c>
      <c r="H122" s="25">
        <v>3.3</v>
      </c>
      <c r="I122" s="25">
        <v>0</v>
      </c>
      <c r="J122" s="27">
        <v>0</v>
      </c>
      <c r="K122" s="28">
        <f t="shared" si="2"/>
        <v>12.1174603174603</v>
      </c>
      <c r="L122" s="27" t="s">
        <v>38</v>
      </c>
    </row>
    <row r="123" spans="1:12">
      <c r="A123" s="23">
        <v>122</v>
      </c>
      <c r="B123" s="24" t="s">
        <v>170</v>
      </c>
      <c r="C123" s="24" t="s">
        <v>49</v>
      </c>
      <c r="D123" s="24">
        <v>20213163054</v>
      </c>
      <c r="E123" s="25">
        <v>9.5</v>
      </c>
      <c r="F123" s="25">
        <v>0</v>
      </c>
      <c r="G123" s="25">
        <v>1</v>
      </c>
      <c r="H123" s="25">
        <v>1.9</v>
      </c>
      <c r="I123" s="25">
        <v>0.5</v>
      </c>
      <c r="J123" s="27">
        <v>0</v>
      </c>
      <c r="K123" s="28">
        <f t="shared" si="2"/>
        <v>11.4555555555556</v>
      </c>
      <c r="L123" s="27" t="s">
        <v>38</v>
      </c>
    </row>
    <row r="124" spans="1:12">
      <c r="A124" s="23">
        <v>123</v>
      </c>
      <c r="B124" s="26" t="s">
        <v>171</v>
      </c>
      <c r="C124" s="24" t="s">
        <v>49</v>
      </c>
      <c r="D124" s="24">
        <v>20213163013</v>
      </c>
      <c r="E124" s="25">
        <v>8</v>
      </c>
      <c r="F124" s="25">
        <v>0</v>
      </c>
      <c r="G124" s="25">
        <v>0</v>
      </c>
      <c r="H124" s="25">
        <v>3.3</v>
      </c>
      <c r="I124" s="25">
        <v>0</v>
      </c>
      <c r="J124" s="27">
        <v>0</v>
      </c>
      <c r="K124" s="28">
        <f t="shared" si="2"/>
        <v>11.3</v>
      </c>
      <c r="L124" s="27" t="s">
        <v>38</v>
      </c>
    </row>
    <row r="125" spans="1:12">
      <c r="A125" s="23">
        <v>124</v>
      </c>
      <c r="B125" s="26" t="s">
        <v>172</v>
      </c>
      <c r="C125" s="24" t="s">
        <v>49</v>
      </c>
      <c r="D125" s="24">
        <v>20213142034</v>
      </c>
      <c r="E125" s="25">
        <v>3</v>
      </c>
      <c r="F125" s="25">
        <v>0</v>
      </c>
      <c r="G125" s="25">
        <v>13.5</v>
      </c>
      <c r="H125" s="25">
        <v>0.6</v>
      </c>
      <c r="I125" s="25">
        <v>0</v>
      </c>
      <c r="J125" s="27">
        <v>0</v>
      </c>
      <c r="K125" s="28">
        <f t="shared" si="2"/>
        <v>11.1</v>
      </c>
      <c r="L125" s="27" t="s">
        <v>38</v>
      </c>
    </row>
    <row r="126" spans="1:12">
      <c r="A126" s="23">
        <v>125</v>
      </c>
      <c r="B126" s="24" t="s">
        <v>173</v>
      </c>
      <c r="C126" s="24" t="s">
        <v>49</v>
      </c>
      <c r="D126" s="24">
        <v>20213163061</v>
      </c>
      <c r="E126" s="25">
        <v>7.5</v>
      </c>
      <c r="F126" s="25">
        <v>0</v>
      </c>
      <c r="G126" s="25">
        <v>1</v>
      </c>
      <c r="H126" s="25">
        <v>3</v>
      </c>
      <c r="I126" s="25">
        <v>0</v>
      </c>
      <c r="J126" s="27">
        <v>0</v>
      </c>
      <c r="K126" s="28">
        <f t="shared" si="2"/>
        <v>11.0555555555556</v>
      </c>
      <c r="L126" s="27" t="s">
        <v>38</v>
      </c>
    </row>
    <row r="127" spans="1:12">
      <c r="A127" s="23">
        <v>126</v>
      </c>
      <c r="B127" s="26" t="s">
        <v>174</v>
      </c>
      <c r="C127" s="24" t="s">
        <v>49</v>
      </c>
      <c r="D127" s="24">
        <v>20213163094</v>
      </c>
      <c r="E127" s="25">
        <v>7</v>
      </c>
      <c r="F127" s="25">
        <v>1</v>
      </c>
      <c r="G127" s="25">
        <v>3</v>
      </c>
      <c r="H127" s="25">
        <v>1.5</v>
      </c>
      <c r="I127" s="25">
        <v>0</v>
      </c>
      <c r="J127" s="27">
        <v>0</v>
      </c>
      <c r="K127" s="28">
        <f t="shared" si="2"/>
        <v>10.7619047619048</v>
      </c>
      <c r="L127" s="27" t="s">
        <v>38</v>
      </c>
    </row>
    <row r="128" spans="1:12">
      <c r="A128" s="23">
        <v>127</v>
      </c>
      <c r="B128" s="24" t="s">
        <v>175</v>
      </c>
      <c r="C128" s="24" t="s">
        <v>49</v>
      </c>
      <c r="D128" s="24">
        <v>20213142001</v>
      </c>
      <c r="E128" s="25">
        <v>4.8</v>
      </c>
      <c r="F128" s="25">
        <v>3</v>
      </c>
      <c r="G128" s="25">
        <v>0</v>
      </c>
      <c r="H128" s="25">
        <v>4.1</v>
      </c>
      <c r="I128" s="25">
        <v>0</v>
      </c>
      <c r="J128" s="27">
        <v>0</v>
      </c>
      <c r="K128" s="28">
        <f t="shared" si="2"/>
        <v>10.6857142857143</v>
      </c>
      <c r="L128" s="27" t="s">
        <v>38</v>
      </c>
    </row>
    <row r="129" spans="1:12">
      <c r="A129" s="23">
        <v>128</v>
      </c>
      <c r="B129" s="24" t="s">
        <v>176</v>
      </c>
      <c r="C129" s="24" t="s">
        <v>49</v>
      </c>
      <c r="D129" s="24">
        <v>20213163029</v>
      </c>
      <c r="E129" s="25">
        <v>4</v>
      </c>
      <c r="F129" s="25">
        <v>12</v>
      </c>
      <c r="G129" s="25">
        <v>0</v>
      </c>
      <c r="H129" s="25">
        <v>0</v>
      </c>
      <c r="I129" s="25">
        <v>0.5</v>
      </c>
      <c r="J129" s="27">
        <v>0</v>
      </c>
      <c r="K129" s="28">
        <f t="shared" si="2"/>
        <v>10.6428571428571</v>
      </c>
      <c r="L129" s="27" t="s">
        <v>38</v>
      </c>
    </row>
    <row r="130" spans="1:12">
      <c r="A130" s="23">
        <v>129</v>
      </c>
      <c r="B130" s="24" t="s">
        <v>177</v>
      </c>
      <c r="C130" s="24" t="s">
        <v>49</v>
      </c>
      <c r="D130" s="24">
        <v>20213163080</v>
      </c>
      <c r="E130" s="25">
        <v>7</v>
      </c>
      <c r="F130" s="25">
        <v>4</v>
      </c>
      <c r="G130" s="25">
        <v>1</v>
      </c>
      <c r="H130" s="25">
        <v>0.3</v>
      </c>
      <c r="I130" s="25">
        <v>0</v>
      </c>
      <c r="J130" s="27">
        <v>0</v>
      </c>
      <c r="K130" s="28">
        <f t="shared" si="2"/>
        <v>10.2365079365079</v>
      </c>
      <c r="L130" s="27" t="s">
        <v>38</v>
      </c>
    </row>
    <row r="131" spans="1:12">
      <c r="A131" s="23">
        <v>130</v>
      </c>
      <c r="B131" s="24" t="s">
        <v>178</v>
      </c>
      <c r="C131" s="24" t="s">
        <v>49</v>
      </c>
      <c r="D131" s="24">
        <v>20213163035</v>
      </c>
      <c r="E131" s="25">
        <v>4</v>
      </c>
      <c r="F131" s="25">
        <v>0</v>
      </c>
      <c r="G131" s="25">
        <v>12</v>
      </c>
      <c r="H131" s="25">
        <v>0</v>
      </c>
      <c r="I131" s="25">
        <v>0.5</v>
      </c>
      <c r="J131" s="27">
        <v>0</v>
      </c>
      <c r="K131" s="28">
        <f t="shared" si="2"/>
        <v>10.1666666666667</v>
      </c>
      <c r="L131" s="27" t="s">
        <v>38</v>
      </c>
    </row>
    <row r="132" spans="1:12">
      <c r="A132" s="23">
        <v>131</v>
      </c>
      <c r="B132" s="24" t="s">
        <v>179</v>
      </c>
      <c r="C132" s="24" t="s">
        <v>49</v>
      </c>
      <c r="D132" s="24">
        <v>20213163106</v>
      </c>
      <c r="E132" s="25">
        <v>7.9</v>
      </c>
      <c r="F132" s="25">
        <v>0</v>
      </c>
      <c r="G132" s="25">
        <v>2</v>
      </c>
      <c r="H132" s="25">
        <v>1.05</v>
      </c>
      <c r="I132" s="25">
        <v>0</v>
      </c>
      <c r="J132" s="27">
        <v>0</v>
      </c>
      <c r="K132" s="28">
        <f t="shared" si="2"/>
        <v>10.0611111111111</v>
      </c>
      <c r="L132" s="27" t="s">
        <v>38</v>
      </c>
    </row>
    <row r="133" spans="1:12">
      <c r="A133" s="23">
        <v>132</v>
      </c>
      <c r="B133" s="24" t="s">
        <v>180</v>
      </c>
      <c r="C133" s="24" t="s">
        <v>49</v>
      </c>
      <c r="D133" s="24">
        <v>20213162010</v>
      </c>
      <c r="E133" s="25">
        <v>3</v>
      </c>
      <c r="F133" s="25">
        <v>3.6</v>
      </c>
      <c r="G133" s="25">
        <v>10.5</v>
      </c>
      <c r="H133" s="25">
        <v>0</v>
      </c>
      <c r="I133" s="25">
        <v>0</v>
      </c>
      <c r="J133" s="27">
        <v>1</v>
      </c>
      <c r="K133" s="28">
        <f t="shared" si="2"/>
        <v>9.97619047619047</v>
      </c>
      <c r="L133" s="27" t="s">
        <v>38</v>
      </c>
    </row>
    <row r="134" spans="1:12">
      <c r="A134" s="23">
        <v>133</v>
      </c>
      <c r="B134" s="24" t="s">
        <v>181</v>
      </c>
      <c r="C134" s="24" t="s">
        <v>49</v>
      </c>
      <c r="D134" s="24">
        <v>20213163112</v>
      </c>
      <c r="E134" s="25">
        <v>9.4</v>
      </c>
      <c r="F134" s="25">
        <v>0</v>
      </c>
      <c r="G134" s="25">
        <v>1.5</v>
      </c>
      <c r="H134" s="25">
        <v>0.3</v>
      </c>
      <c r="I134" s="25">
        <v>0</v>
      </c>
      <c r="J134" s="27">
        <v>1</v>
      </c>
      <c r="K134" s="28">
        <f t="shared" ref="K130:K168" si="3">E134+F134/84*50+G134/45*25+H134-I134-J134</f>
        <v>9.53333333333333</v>
      </c>
      <c r="L134" s="27" t="s">
        <v>38</v>
      </c>
    </row>
    <row r="135" spans="1:12">
      <c r="A135" s="23">
        <v>134</v>
      </c>
      <c r="B135" s="24" t="s">
        <v>182</v>
      </c>
      <c r="C135" s="24" t="s">
        <v>49</v>
      </c>
      <c r="D135" s="24">
        <v>20213163082</v>
      </c>
      <c r="E135" s="25">
        <v>8</v>
      </c>
      <c r="F135" s="25">
        <v>0</v>
      </c>
      <c r="G135" s="25">
        <v>0</v>
      </c>
      <c r="H135" s="25">
        <v>1.3</v>
      </c>
      <c r="I135" s="25">
        <v>0</v>
      </c>
      <c r="J135" s="27">
        <v>0</v>
      </c>
      <c r="K135" s="28">
        <f t="shared" si="3"/>
        <v>9.3</v>
      </c>
      <c r="L135" s="27" t="s">
        <v>38</v>
      </c>
    </row>
    <row r="136" spans="1:12">
      <c r="A136" s="23">
        <v>135</v>
      </c>
      <c r="B136" s="24" t="s">
        <v>183</v>
      </c>
      <c r="C136" s="24" t="s">
        <v>49</v>
      </c>
      <c r="D136" s="24">
        <v>20213163123</v>
      </c>
      <c r="E136" s="25">
        <v>7</v>
      </c>
      <c r="F136" s="25">
        <v>0</v>
      </c>
      <c r="G136" s="25">
        <v>4</v>
      </c>
      <c r="H136" s="25">
        <v>0</v>
      </c>
      <c r="I136" s="25">
        <v>0</v>
      </c>
      <c r="J136" s="27">
        <v>0</v>
      </c>
      <c r="K136" s="28">
        <f t="shared" si="3"/>
        <v>9.22222222222222</v>
      </c>
      <c r="L136" s="27" t="s">
        <v>38</v>
      </c>
    </row>
    <row r="137" spans="1:12">
      <c r="A137" s="23">
        <v>136</v>
      </c>
      <c r="B137" s="24" t="s">
        <v>184</v>
      </c>
      <c r="C137" s="24" t="s">
        <v>49</v>
      </c>
      <c r="D137" s="24">
        <v>20213163102</v>
      </c>
      <c r="E137" s="25">
        <v>7</v>
      </c>
      <c r="F137" s="25">
        <v>0</v>
      </c>
      <c r="G137" s="25">
        <v>0</v>
      </c>
      <c r="H137" s="25">
        <v>1.9</v>
      </c>
      <c r="I137" s="25">
        <v>0</v>
      </c>
      <c r="J137" s="27">
        <v>0</v>
      </c>
      <c r="K137" s="28">
        <f t="shared" si="3"/>
        <v>8.9</v>
      </c>
      <c r="L137" s="27" t="s">
        <v>38</v>
      </c>
    </row>
    <row r="138" spans="1:12">
      <c r="A138" s="23">
        <v>137</v>
      </c>
      <c r="B138" s="26" t="s">
        <v>185</v>
      </c>
      <c r="C138" s="24" t="s">
        <v>49</v>
      </c>
      <c r="D138" s="24">
        <v>20213162013</v>
      </c>
      <c r="E138" s="25">
        <v>5.8</v>
      </c>
      <c r="F138" s="25">
        <v>0</v>
      </c>
      <c r="G138" s="25">
        <v>0.9</v>
      </c>
      <c r="H138" s="25">
        <v>2.5</v>
      </c>
      <c r="I138" s="25">
        <v>0.5</v>
      </c>
      <c r="J138" s="27">
        <v>0</v>
      </c>
      <c r="K138" s="28">
        <f t="shared" si="3"/>
        <v>8.3</v>
      </c>
      <c r="L138" s="27" t="s">
        <v>38</v>
      </c>
    </row>
    <row r="139" spans="1:12">
      <c r="A139" s="23">
        <v>138</v>
      </c>
      <c r="B139" s="24" t="s">
        <v>186</v>
      </c>
      <c r="C139" s="24" t="s">
        <v>49</v>
      </c>
      <c r="D139" s="24">
        <v>20213163117</v>
      </c>
      <c r="E139" s="25">
        <v>7</v>
      </c>
      <c r="F139" s="25">
        <v>1</v>
      </c>
      <c r="G139" s="25">
        <v>1</v>
      </c>
      <c r="H139" s="25">
        <v>0</v>
      </c>
      <c r="I139" s="25">
        <v>0</v>
      </c>
      <c r="J139" s="27">
        <v>0</v>
      </c>
      <c r="K139" s="28">
        <f t="shared" si="3"/>
        <v>8.15079365079365</v>
      </c>
      <c r="L139" s="27" t="s">
        <v>38</v>
      </c>
    </row>
    <row r="140" spans="1:12">
      <c r="A140" s="23">
        <v>139</v>
      </c>
      <c r="B140" s="26" t="s">
        <v>187</v>
      </c>
      <c r="C140" s="24" t="s">
        <v>49</v>
      </c>
      <c r="D140" s="24">
        <v>20213142022</v>
      </c>
      <c r="E140" s="25">
        <v>5.4</v>
      </c>
      <c r="F140" s="25">
        <v>2</v>
      </c>
      <c r="G140" s="25">
        <v>3</v>
      </c>
      <c r="H140" s="25">
        <v>0</v>
      </c>
      <c r="I140" s="25">
        <v>0.5</v>
      </c>
      <c r="J140" s="27">
        <v>0</v>
      </c>
      <c r="K140" s="28">
        <f t="shared" si="3"/>
        <v>7.75714285714286</v>
      </c>
      <c r="L140" s="27" t="s">
        <v>38</v>
      </c>
    </row>
    <row r="141" spans="1:12">
      <c r="A141" s="23">
        <v>140</v>
      </c>
      <c r="B141" s="24" t="s">
        <v>188</v>
      </c>
      <c r="C141" s="24" t="s">
        <v>49</v>
      </c>
      <c r="D141" s="24">
        <v>20213163047</v>
      </c>
      <c r="E141" s="25">
        <v>4</v>
      </c>
      <c r="F141" s="25">
        <v>0</v>
      </c>
      <c r="G141" s="25">
        <v>0</v>
      </c>
      <c r="H141" s="25">
        <v>3.55</v>
      </c>
      <c r="I141" s="25">
        <v>0</v>
      </c>
      <c r="J141" s="27">
        <v>0</v>
      </c>
      <c r="K141" s="28">
        <f t="shared" si="3"/>
        <v>7.55</v>
      </c>
      <c r="L141" s="27" t="s">
        <v>38</v>
      </c>
    </row>
    <row r="142" spans="1:12">
      <c r="A142" s="23">
        <v>141</v>
      </c>
      <c r="B142" s="24" t="s">
        <v>189</v>
      </c>
      <c r="C142" s="24" t="s">
        <v>49</v>
      </c>
      <c r="D142" s="24">
        <v>20213142027</v>
      </c>
      <c r="E142" s="25">
        <v>3</v>
      </c>
      <c r="F142" s="25">
        <v>2</v>
      </c>
      <c r="G142" s="25">
        <v>5</v>
      </c>
      <c r="H142" s="25">
        <v>1</v>
      </c>
      <c r="I142" s="25">
        <v>0.5</v>
      </c>
      <c r="J142" s="27">
        <v>0</v>
      </c>
      <c r="K142" s="28">
        <f t="shared" si="3"/>
        <v>7.46825396825397</v>
      </c>
      <c r="L142" s="27" t="s">
        <v>38</v>
      </c>
    </row>
    <row r="143" spans="1:12">
      <c r="A143" s="23">
        <v>142</v>
      </c>
      <c r="B143" s="24" t="s">
        <v>190</v>
      </c>
      <c r="C143" s="24" t="s">
        <v>49</v>
      </c>
      <c r="D143" s="24">
        <v>20213163020</v>
      </c>
      <c r="E143" s="25">
        <v>4.6</v>
      </c>
      <c r="F143" s="25">
        <v>2.5</v>
      </c>
      <c r="G143" s="25">
        <v>0</v>
      </c>
      <c r="H143" s="25">
        <v>0.9</v>
      </c>
      <c r="I143" s="25">
        <v>0</v>
      </c>
      <c r="J143" s="27">
        <v>0</v>
      </c>
      <c r="K143" s="28">
        <f t="shared" si="3"/>
        <v>6.98809523809524</v>
      </c>
      <c r="L143" s="27" t="s">
        <v>38</v>
      </c>
    </row>
    <row r="144" spans="1:12">
      <c r="A144" s="23">
        <v>143</v>
      </c>
      <c r="B144" s="24" t="s">
        <v>191</v>
      </c>
      <c r="C144" s="24" t="s">
        <v>49</v>
      </c>
      <c r="D144" s="24">
        <v>20213163062</v>
      </c>
      <c r="E144" s="25">
        <v>4</v>
      </c>
      <c r="F144" s="25">
        <v>0</v>
      </c>
      <c r="G144" s="25">
        <v>7</v>
      </c>
      <c r="H144" s="25">
        <v>1</v>
      </c>
      <c r="I144" s="25">
        <v>0</v>
      </c>
      <c r="J144" s="27">
        <v>2</v>
      </c>
      <c r="K144" s="28">
        <f t="shared" si="3"/>
        <v>6.88888888888889</v>
      </c>
      <c r="L144" s="27" t="s">
        <v>38</v>
      </c>
    </row>
    <row r="145" spans="1:12">
      <c r="A145" s="23">
        <v>144</v>
      </c>
      <c r="B145" s="24" t="s">
        <v>192</v>
      </c>
      <c r="C145" s="24" t="s">
        <v>49</v>
      </c>
      <c r="D145" s="24">
        <v>20213142008</v>
      </c>
      <c r="E145" s="25">
        <v>4.5</v>
      </c>
      <c r="F145" s="25">
        <v>2.5</v>
      </c>
      <c r="G145" s="25">
        <v>1.5</v>
      </c>
      <c r="H145" s="25">
        <v>0</v>
      </c>
      <c r="I145" s="25">
        <v>0</v>
      </c>
      <c r="J145" s="27">
        <v>0</v>
      </c>
      <c r="K145" s="28">
        <f t="shared" si="3"/>
        <v>6.82142857142857</v>
      </c>
      <c r="L145" s="27" t="s">
        <v>38</v>
      </c>
    </row>
    <row r="146" spans="1:12">
      <c r="A146" s="23">
        <v>145</v>
      </c>
      <c r="B146" s="26" t="s">
        <v>193</v>
      </c>
      <c r="C146" s="24" t="s">
        <v>49</v>
      </c>
      <c r="D146" s="24">
        <v>20213142017</v>
      </c>
      <c r="E146" s="25">
        <v>3</v>
      </c>
      <c r="F146" s="25">
        <v>1</v>
      </c>
      <c r="G146" s="25">
        <v>6.5</v>
      </c>
      <c r="H146" s="25">
        <v>0.6</v>
      </c>
      <c r="I146" s="25">
        <v>1.5</v>
      </c>
      <c r="J146" s="27">
        <v>0</v>
      </c>
      <c r="K146" s="28">
        <f t="shared" si="3"/>
        <v>6.30634920634921</v>
      </c>
      <c r="L146" s="27" t="s">
        <v>38</v>
      </c>
    </row>
    <row r="147" spans="1:12">
      <c r="A147" s="23">
        <v>146</v>
      </c>
      <c r="B147" s="24" t="s">
        <v>194</v>
      </c>
      <c r="C147" s="24" t="s">
        <v>49</v>
      </c>
      <c r="D147" s="24">
        <v>20213163067</v>
      </c>
      <c r="E147" s="25">
        <v>4</v>
      </c>
      <c r="F147" s="25">
        <v>0</v>
      </c>
      <c r="G147" s="25">
        <v>2</v>
      </c>
      <c r="H147" s="25">
        <v>1.3</v>
      </c>
      <c r="I147" s="25">
        <v>0.5</v>
      </c>
      <c r="J147" s="27">
        <v>0</v>
      </c>
      <c r="K147" s="28">
        <f t="shared" si="3"/>
        <v>5.91111111111111</v>
      </c>
      <c r="L147" s="27" t="s">
        <v>38</v>
      </c>
    </row>
    <row r="148" spans="1:12">
      <c r="A148" s="23">
        <v>147</v>
      </c>
      <c r="B148" s="24" t="s">
        <v>195</v>
      </c>
      <c r="C148" s="24" t="s">
        <v>49</v>
      </c>
      <c r="D148" s="24">
        <v>20213163049</v>
      </c>
      <c r="E148" s="25">
        <v>4</v>
      </c>
      <c r="F148" s="25">
        <v>2.5</v>
      </c>
      <c r="G148" s="25">
        <v>0</v>
      </c>
      <c r="H148" s="25">
        <v>0.2</v>
      </c>
      <c r="I148" s="25">
        <v>0</v>
      </c>
      <c r="J148" s="27">
        <v>0</v>
      </c>
      <c r="K148" s="28">
        <f t="shared" si="3"/>
        <v>5.68809523809524</v>
      </c>
      <c r="L148" s="27" t="s">
        <v>38</v>
      </c>
    </row>
    <row r="149" spans="1:12">
      <c r="A149" s="23">
        <v>148</v>
      </c>
      <c r="B149" s="24" t="s">
        <v>196</v>
      </c>
      <c r="C149" s="24" t="s">
        <v>49</v>
      </c>
      <c r="D149" s="24">
        <v>20213163014</v>
      </c>
      <c r="E149" s="25">
        <v>4</v>
      </c>
      <c r="F149" s="25">
        <v>2.5</v>
      </c>
      <c r="G149" s="25">
        <v>0</v>
      </c>
      <c r="H149" s="25">
        <v>0</v>
      </c>
      <c r="I149" s="25">
        <v>0</v>
      </c>
      <c r="J149" s="27">
        <v>0</v>
      </c>
      <c r="K149" s="28">
        <f t="shared" si="3"/>
        <v>5.48809523809524</v>
      </c>
      <c r="L149" s="27" t="s">
        <v>38</v>
      </c>
    </row>
    <row r="150" spans="1:12">
      <c r="A150" s="23">
        <v>149</v>
      </c>
      <c r="B150" s="24" t="s">
        <v>197</v>
      </c>
      <c r="C150" s="24" t="s">
        <v>49</v>
      </c>
      <c r="D150" s="24">
        <v>20213162005</v>
      </c>
      <c r="E150" s="25">
        <v>5.4</v>
      </c>
      <c r="F150" s="25">
        <v>0</v>
      </c>
      <c r="G150" s="25">
        <v>0</v>
      </c>
      <c r="H150" s="25">
        <v>0</v>
      </c>
      <c r="I150" s="25">
        <v>0</v>
      </c>
      <c r="J150" s="27">
        <v>0</v>
      </c>
      <c r="K150" s="28">
        <f t="shared" si="3"/>
        <v>5.4</v>
      </c>
      <c r="L150" s="27" t="s">
        <v>38</v>
      </c>
    </row>
    <row r="151" spans="1:12">
      <c r="A151" s="23">
        <v>150</v>
      </c>
      <c r="B151" s="24" t="s">
        <v>198</v>
      </c>
      <c r="C151" s="24" t="s">
        <v>49</v>
      </c>
      <c r="D151" s="24">
        <v>20213142036</v>
      </c>
      <c r="E151" s="25">
        <v>3</v>
      </c>
      <c r="F151" s="25">
        <v>4</v>
      </c>
      <c r="G151" s="25">
        <v>0</v>
      </c>
      <c r="H151" s="25">
        <v>0</v>
      </c>
      <c r="I151" s="25">
        <v>0</v>
      </c>
      <c r="J151" s="27">
        <v>0</v>
      </c>
      <c r="K151" s="28">
        <f t="shared" si="3"/>
        <v>5.38095238095238</v>
      </c>
      <c r="L151" s="27" t="s">
        <v>38</v>
      </c>
    </row>
    <row r="152" spans="1:12">
      <c r="A152" s="23">
        <v>151</v>
      </c>
      <c r="B152" s="26" t="s">
        <v>199</v>
      </c>
      <c r="C152" s="24" t="s">
        <v>49</v>
      </c>
      <c r="D152" s="24">
        <v>20213163072</v>
      </c>
      <c r="E152" s="25">
        <v>5</v>
      </c>
      <c r="F152" s="25">
        <v>0</v>
      </c>
      <c r="G152" s="25">
        <v>0</v>
      </c>
      <c r="H152" s="25">
        <v>0</v>
      </c>
      <c r="I152" s="25">
        <v>0</v>
      </c>
      <c r="J152" s="27">
        <v>0</v>
      </c>
      <c r="K152" s="28">
        <f t="shared" si="3"/>
        <v>5</v>
      </c>
      <c r="L152" s="27" t="s">
        <v>38</v>
      </c>
    </row>
    <row r="153" spans="1:12">
      <c r="A153" s="23">
        <v>152</v>
      </c>
      <c r="B153" s="24" t="s">
        <v>58</v>
      </c>
      <c r="C153" s="24" t="s">
        <v>49</v>
      </c>
      <c r="D153" s="24">
        <v>20213142014</v>
      </c>
      <c r="E153" s="25">
        <v>4.8</v>
      </c>
      <c r="F153" s="25">
        <v>0</v>
      </c>
      <c r="G153" s="25">
        <v>0</v>
      </c>
      <c r="H153" s="25">
        <v>1</v>
      </c>
      <c r="I153" s="25">
        <v>1</v>
      </c>
      <c r="J153" s="27">
        <v>0</v>
      </c>
      <c r="K153" s="28">
        <f t="shared" si="3"/>
        <v>4.8</v>
      </c>
      <c r="L153" s="27" t="s">
        <v>38</v>
      </c>
    </row>
    <row r="154" spans="1:12">
      <c r="A154" s="23">
        <v>153</v>
      </c>
      <c r="B154" s="24" t="s">
        <v>200</v>
      </c>
      <c r="C154" s="24" t="s">
        <v>49</v>
      </c>
      <c r="D154" s="24">
        <v>20213162001</v>
      </c>
      <c r="E154" s="25">
        <v>3.6</v>
      </c>
      <c r="F154" s="25">
        <v>0</v>
      </c>
      <c r="G154" s="25">
        <v>0</v>
      </c>
      <c r="H154" s="25">
        <v>1.5</v>
      </c>
      <c r="I154" s="25">
        <v>0.5</v>
      </c>
      <c r="J154" s="27">
        <v>0</v>
      </c>
      <c r="K154" s="28">
        <f t="shared" si="3"/>
        <v>4.6</v>
      </c>
      <c r="L154" s="27" t="s">
        <v>38</v>
      </c>
    </row>
    <row r="155" spans="1:12">
      <c r="A155" s="23">
        <v>154</v>
      </c>
      <c r="B155" s="24" t="s">
        <v>201</v>
      </c>
      <c r="C155" s="24" t="s">
        <v>49</v>
      </c>
      <c r="D155" s="24">
        <v>20213142029</v>
      </c>
      <c r="E155" s="25">
        <v>3</v>
      </c>
      <c r="F155" s="25">
        <v>0</v>
      </c>
      <c r="G155" s="25">
        <v>0</v>
      </c>
      <c r="H155" s="25">
        <v>1</v>
      </c>
      <c r="I155" s="25">
        <v>0</v>
      </c>
      <c r="J155" s="27">
        <v>0</v>
      </c>
      <c r="K155" s="28">
        <f t="shared" si="3"/>
        <v>4</v>
      </c>
      <c r="L155" s="27" t="s">
        <v>38</v>
      </c>
    </row>
    <row r="156" spans="1:12">
      <c r="A156" s="23">
        <v>155</v>
      </c>
      <c r="B156" s="24" t="s">
        <v>202</v>
      </c>
      <c r="C156" s="24" t="s">
        <v>49</v>
      </c>
      <c r="D156" s="24">
        <v>20213163038</v>
      </c>
      <c r="E156" s="25">
        <v>4</v>
      </c>
      <c r="F156" s="25">
        <v>0</v>
      </c>
      <c r="G156" s="25">
        <v>0</v>
      </c>
      <c r="H156" s="25">
        <v>0</v>
      </c>
      <c r="I156" s="25">
        <v>0</v>
      </c>
      <c r="J156" s="27">
        <v>0</v>
      </c>
      <c r="K156" s="28">
        <f t="shared" si="3"/>
        <v>4</v>
      </c>
      <c r="L156" s="27" t="s">
        <v>38</v>
      </c>
    </row>
    <row r="157" spans="1:12">
      <c r="A157" s="23">
        <v>156</v>
      </c>
      <c r="B157" s="24" t="s">
        <v>203</v>
      </c>
      <c r="C157" s="24" t="s">
        <v>49</v>
      </c>
      <c r="D157" s="24">
        <v>20213142012</v>
      </c>
      <c r="E157" s="25">
        <v>3</v>
      </c>
      <c r="F157" s="25">
        <v>0</v>
      </c>
      <c r="G157" s="25">
        <v>1.5</v>
      </c>
      <c r="H157" s="25">
        <v>0</v>
      </c>
      <c r="I157" s="25">
        <v>0</v>
      </c>
      <c r="J157" s="27">
        <v>0</v>
      </c>
      <c r="K157" s="28">
        <f t="shared" si="3"/>
        <v>3.83333333333333</v>
      </c>
      <c r="L157" s="27" t="s">
        <v>38</v>
      </c>
    </row>
    <row r="158" spans="1:12">
      <c r="A158" s="23">
        <v>157</v>
      </c>
      <c r="B158" s="24" t="s">
        <v>204</v>
      </c>
      <c r="C158" s="24" t="s">
        <v>49</v>
      </c>
      <c r="D158" s="24">
        <v>20213142015</v>
      </c>
      <c r="E158" s="25">
        <v>3</v>
      </c>
      <c r="F158" s="25">
        <v>0</v>
      </c>
      <c r="G158" s="25">
        <v>0</v>
      </c>
      <c r="H158" s="25">
        <v>0</v>
      </c>
      <c r="I158" s="25">
        <v>0</v>
      </c>
      <c r="J158" s="27">
        <v>0</v>
      </c>
      <c r="K158" s="28">
        <f t="shared" si="3"/>
        <v>3</v>
      </c>
      <c r="L158" s="27" t="s">
        <v>38</v>
      </c>
    </row>
    <row r="159" spans="1:12">
      <c r="A159" s="23">
        <v>158</v>
      </c>
      <c r="B159" s="24" t="s">
        <v>205</v>
      </c>
      <c r="C159" s="24" t="s">
        <v>49</v>
      </c>
      <c r="D159" s="24">
        <v>20213142020</v>
      </c>
      <c r="E159" s="25">
        <v>3</v>
      </c>
      <c r="F159" s="25">
        <v>0</v>
      </c>
      <c r="G159" s="25">
        <v>0</v>
      </c>
      <c r="H159" s="25">
        <v>0</v>
      </c>
      <c r="I159" s="25">
        <v>0</v>
      </c>
      <c r="J159" s="27">
        <v>0</v>
      </c>
      <c r="K159" s="28">
        <f t="shared" si="3"/>
        <v>3</v>
      </c>
      <c r="L159" s="27" t="s">
        <v>38</v>
      </c>
    </row>
    <row r="160" spans="1:12">
      <c r="A160" s="23">
        <v>159</v>
      </c>
      <c r="B160" s="24" t="s">
        <v>206</v>
      </c>
      <c r="C160" s="24" t="s">
        <v>49</v>
      </c>
      <c r="D160" s="24">
        <v>20213163066</v>
      </c>
      <c r="E160" s="25">
        <v>3</v>
      </c>
      <c r="F160" s="25">
        <v>0</v>
      </c>
      <c r="G160" s="25">
        <v>0</v>
      </c>
      <c r="H160" s="25">
        <v>0</v>
      </c>
      <c r="I160" s="25">
        <v>0</v>
      </c>
      <c r="J160" s="27">
        <v>0</v>
      </c>
      <c r="K160" s="28">
        <f t="shared" si="3"/>
        <v>3</v>
      </c>
      <c r="L160" s="27" t="s">
        <v>38</v>
      </c>
    </row>
    <row r="161" spans="1:12">
      <c r="A161" s="23">
        <v>160</v>
      </c>
      <c r="B161" s="24" t="s">
        <v>207</v>
      </c>
      <c r="C161" s="24" t="s">
        <v>49</v>
      </c>
      <c r="D161" s="24">
        <v>20213163076</v>
      </c>
      <c r="E161" s="25">
        <v>3</v>
      </c>
      <c r="F161" s="25">
        <v>0</v>
      </c>
      <c r="G161" s="25">
        <v>0</v>
      </c>
      <c r="H161" s="25">
        <v>0</v>
      </c>
      <c r="I161" s="25">
        <v>0</v>
      </c>
      <c r="J161" s="27">
        <v>0</v>
      </c>
      <c r="K161" s="28">
        <f t="shared" si="3"/>
        <v>3</v>
      </c>
      <c r="L161" s="27" t="s">
        <v>38</v>
      </c>
    </row>
    <row r="162" spans="1:12">
      <c r="A162" s="23">
        <v>161</v>
      </c>
      <c r="B162" s="24" t="s">
        <v>208</v>
      </c>
      <c r="C162" s="24" t="s">
        <v>49</v>
      </c>
      <c r="D162" s="24">
        <v>20213163078</v>
      </c>
      <c r="E162" s="25">
        <v>3</v>
      </c>
      <c r="F162" s="25">
        <v>0</v>
      </c>
      <c r="G162" s="25">
        <v>0</v>
      </c>
      <c r="H162" s="25">
        <v>0</v>
      </c>
      <c r="I162" s="25">
        <v>0</v>
      </c>
      <c r="J162" s="27">
        <v>0</v>
      </c>
      <c r="K162" s="28">
        <f t="shared" si="3"/>
        <v>3</v>
      </c>
      <c r="L162" s="27" t="s">
        <v>38</v>
      </c>
    </row>
    <row r="163" spans="1:12">
      <c r="A163" s="23">
        <v>162</v>
      </c>
      <c r="B163" s="26" t="s">
        <v>209</v>
      </c>
      <c r="C163" s="24" t="s">
        <v>49</v>
      </c>
      <c r="D163" s="24">
        <v>20213163126</v>
      </c>
      <c r="E163" s="25">
        <v>3</v>
      </c>
      <c r="F163" s="25">
        <v>0</v>
      </c>
      <c r="G163" s="25">
        <v>0</v>
      </c>
      <c r="H163" s="25">
        <v>0</v>
      </c>
      <c r="I163" s="25">
        <v>0</v>
      </c>
      <c r="J163" s="27">
        <v>0</v>
      </c>
      <c r="K163" s="28">
        <f t="shared" si="3"/>
        <v>3</v>
      </c>
      <c r="L163" s="27" t="s">
        <v>38</v>
      </c>
    </row>
    <row r="164" spans="1:12">
      <c r="A164" s="23">
        <v>163</v>
      </c>
      <c r="B164" s="24" t="s">
        <v>210</v>
      </c>
      <c r="C164" s="24" t="s">
        <v>49</v>
      </c>
      <c r="D164" s="24">
        <v>20213142007</v>
      </c>
      <c r="E164" s="25">
        <v>3</v>
      </c>
      <c r="F164" s="25">
        <v>0</v>
      </c>
      <c r="G164" s="25">
        <v>0</v>
      </c>
      <c r="H164" s="25">
        <v>0</v>
      </c>
      <c r="I164" s="25">
        <v>0.5</v>
      </c>
      <c r="J164" s="27">
        <v>0</v>
      </c>
      <c r="K164" s="28">
        <f t="shared" si="3"/>
        <v>2.5</v>
      </c>
      <c r="L164" s="27" t="s">
        <v>38</v>
      </c>
    </row>
    <row r="165" spans="1:12">
      <c r="A165" s="23">
        <v>164</v>
      </c>
      <c r="B165" s="26" t="s">
        <v>211</v>
      </c>
      <c r="C165" s="24" t="s">
        <v>49</v>
      </c>
      <c r="D165" s="24">
        <v>20213163003</v>
      </c>
      <c r="E165" s="25">
        <v>3</v>
      </c>
      <c r="F165" s="25">
        <v>0</v>
      </c>
      <c r="G165" s="25">
        <v>0</v>
      </c>
      <c r="H165" s="25">
        <v>0</v>
      </c>
      <c r="I165" s="25">
        <v>1</v>
      </c>
      <c r="J165" s="27">
        <v>0</v>
      </c>
      <c r="K165" s="28">
        <f t="shared" si="3"/>
        <v>2</v>
      </c>
      <c r="L165" s="27" t="s">
        <v>38</v>
      </c>
    </row>
    <row r="166" spans="1:12">
      <c r="A166" s="23">
        <v>165</v>
      </c>
      <c r="B166" s="26" t="s">
        <v>212</v>
      </c>
      <c r="C166" s="24" t="s">
        <v>49</v>
      </c>
      <c r="D166" s="24">
        <v>20213163058</v>
      </c>
      <c r="E166" s="25">
        <v>4</v>
      </c>
      <c r="F166" s="25">
        <v>0</v>
      </c>
      <c r="G166" s="25">
        <v>0</v>
      </c>
      <c r="H166" s="25">
        <v>0</v>
      </c>
      <c r="I166" s="25">
        <v>2.5</v>
      </c>
      <c r="J166" s="27">
        <v>0</v>
      </c>
      <c r="K166" s="28">
        <f t="shared" si="3"/>
        <v>1.5</v>
      </c>
      <c r="L166" s="27" t="s">
        <v>38</v>
      </c>
    </row>
    <row r="167" spans="1:12">
      <c r="A167" s="23">
        <v>166</v>
      </c>
      <c r="B167" s="24" t="s">
        <v>213</v>
      </c>
      <c r="C167" s="24" t="s">
        <v>49</v>
      </c>
      <c r="D167" s="24">
        <v>20213142019</v>
      </c>
      <c r="E167" s="25">
        <v>0</v>
      </c>
      <c r="F167" s="25">
        <v>0</v>
      </c>
      <c r="G167" s="25">
        <v>0</v>
      </c>
      <c r="H167" s="25">
        <v>0</v>
      </c>
      <c r="I167" s="25">
        <v>0</v>
      </c>
      <c r="J167" s="27">
        <v>0</v>
      </c>
      <c r="K167" s="28">
        <f t="shared" si="3"/>
        <v>0</v>
      </c>
      <c r="L167" s="27" t="s">
        <v>38</v>
      </c>
    </row>
    <row r="168" spans="1:12">
      <c r="A168" s="23">
        <v>167</v>
      </c>
      <c r="B168" s="24" t="s">
        <v>214</v>
      </c>
      <c r="C168" s="24" t="s">
        <v>49</v>
      </c>
      <c r="D168" s="24">
        <v>20213163025</v>
      </c>
      <c r="E168" s="25">
        <v>3</v>
      </c>
      <c r="F168" s="25">
        <v>0</v>
      </c>
      <c r="G168" s="25">
        <v>0</v>
      </c>
      <c r="H168" s="25">
        <v>0</v>
      </c>
      <c r="I168" s="25">
        <v>2.5</v>
      </c>
      <c r="J168" s="27">
        <v>1</v>
      </c>
      <c r="K168" s="28">
        <f t="shared" si="3"/>
        <v>-0.5</v>
      </c>
      <c r="L168" s="27" t="s">
        <v>38</v>
      </c>
    </row>
  </sheetData>
  <sortState ref="A2:L168">
    <sortCondition ref="K2:K168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学硕</vt:lpstr>
      <vt:lpstr>专硕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</dc:creator>
  <cp:lastModifiedBy>hongyun</cp:lastModifiedBy>
  <dcterms:created xsi:type="dcterms:W3CDTF">2023-09-13T13:24:00Z</dcterms:created>
  <dcterms:modified xsi:type="dcterms:W3CDTF">2023-09-25T12:23:23Z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22570D9DAC2841E29E44E59670563099_13</vt:lpwstr>
  </property>
  <property fmtid="{D5CDD505-2E9C-101B-9397-08002B2CF9AE}" pid="3" name="KSOProductBuildVer">
    <vt:lpwstr>2052-12.1.0.15374</vt:lpwstr>
  </property>
</Properties>
</file>